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https://d.docs.live.net/2eba328ab996dff9/Work/Smartsheet_Publishing/Templates for Update/HR Dashboard Templates/"/>
    </mc:Choice>
  </mc:AlternateContent>
  <xr:revisionPtr revIDLastSave="0" documentId="8_{6813EC13-1701-4343-8D04-A833855FE924}" xr6:coauthVersionLast="37" xr6:coauthVersionMax="37" xr10:uidLastSave="{00000000-0000-0000-0000-000000000000}"/>
  <bookViews>
    <workbookView xWindow="4476" yWindow="456" windowWidth="16044" windowHeight="20424" xr2:uid="{00000000-000D-0000-FFFF-FFFF00000000}"/>
  </bookViews>
  <sheets>
    <sheet name="Revenue per FT Emp Dashboard" sheetId="1" r:id="rId1"/>
    <sheet name="Revenue per FT Emp Dash - BLANK" sheetId="9" r:id="rId2"/>
    <sheet name="- Disclaimer -" sheetId="3" r:id="rId3"/>
  </sheets>
  <externalReferences>
    <externalReference r:id="rId4"/>
  </externalReferences>
  <definedNames>
    <definedName name="Type" localSheetId="1">'[1]Maintenance Work Order'!#REF!</definedName>
    <definedName name="Type">'[1]Maintenance Work Order'!#REF!</definedName>
    <definedName name="_xlnm.Print_Area" localSheetId="1">'Revenue per FT Emp Dash - BLANK'!$B$1:$G$23</definedName>
    <definedName name="_xlnm.Print_Area" localSheetId="0">'Revenue per FT Emp Dashboard'!$B$1:$G$23</definedName>
  </definedNames>
  <calcPr calcId="179021"/>
</workbook>
</file>

<file path=xl/calcChain.xml><?xml version="1.0" encoding="utf-8"?>
<calcChain xmlns="http://schemas.openxmlformats.org/spreadsheetml/2006/main">
  <c r="D18" i="9" l="1"/>
  <c r="C18" i="9"/>
  <c r="E18" i="9" s="1"/>
  <c r="E17" i="9"/>
  <c r="E16" i="9"/>
  <c r="E15" i="9"/>
  <c r="D14" i="9"/>
  <c r="C14" i="9"/>
  <c r="E13" i="9"/>
  <c r="E12" i="9"/>
  <c r="E11" i="9"/>
  <c r="D10" i="9"/>
  <c r="C10" i="9"/>
  <c r="E10" i="9" s="1"/>
  <c r="E9" i="9"/>
  <c r="E8" i="9"/>
  <c r="E7" i="9"/>
  <c r="D6" i="9"/>
  <c r="C6" i="9"/>
  <c r="E6" i="9" s="1"/>
  <c r="E5" i="9"/>
  <c r="E4" i="9"/>
  <c r="E3" i="9"/>
  <c r="E14" i="9" l="1"/>
  <c r="D20" i="9"/>
  <c r="C20" i="9"/>
  <c r="D14" i="1"/>
  <c r="E20" i="9" l="1"/>
  <c r="D18" i="1"/>
  <c r="C18" i="1"/>
  <c r="C14" i="1"/>
  <c r="E14" i="1" s="1"/>
  <c r="D10" i="1"/>
  <c r="C10" i="1"/>
  <c r="D6" i="1"/>
  <c r="C6" i="1"/>
  <c r="E3" i="1"/>
  <c r="E4" i="1"/>
  <c r="E5" i="1"/>
  <c r="E7" i="1"/>
  <c r="E8" i="1"/>
  <c r="E9" i="1"/>
  <c r="E11" i="1"/>
  <c r="E12" i="1"/>
  <c r="E13" i="1"/>
  <c r="E15" i="1"/>
  <c r="E16" i="1"/>
  <c r="E17" i="1"/>
  <c r="D20" i="1" l="1"/>
  <c r="E6" i="1"/>
  <c r="E18" i="1"/>
  <c r="E10" i="1"/>
  <c r="C20" i="1"/>
  <c r="E20" i="1" s="1"/>
</calcChain>
</file>

<file path=xl/sharedStrings.xml><?xml version="1.0" encoding="utf-8"?>
<sst xmlns="http://schemas.openxmlformats.org/spreadsheetml/2006/main" count="46" uniqueCount="24">
  <si>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</si>
  <si>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</si>
  <si>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MONTH</t>
  </si>
  <si>
    <t>JANUARY</t>
  </si>
  <si>
    <t>FEBRUARY</t>
  </si>
  <si>
    <t>MARCH</t>
  </si>
  <si>
    <t>APRIL</t>
  </si>
  <si>
    <t>MAY</t>
  </si>
  <si>
    <t>JUNE</t>
  </si>
  <si>
    <t>JULY</t>
  </si>
  <si>
    <t>AUGUST</t>
  </si>
  <si>
    <t>SEPTEMBER</t>
  </si>
  <si>
    <t>OCTOBER</t>
  </si>
  <si>
    <t>NOVEMBER</t>
  </si>
  <si>
    <t>DECEMBER</t>
  </si>
  <si>
    <t>Q1 AVG</t>
  </si>
  <si>
    <t>Q2 AVG</t>
  </si>
  <si>
    <t>Q3 AVG</t>
  </si>
  <si>
    <t>Q4 AVG</t>
  </si>
  <si>
    <t>FY AVG</t>
  </si>
  <si>
    <t>REVENUE PER FULL-TIME EMPLOYEE DASHBOARD</t>
  </si>
  <si>
    <t>REVENUE</t>
  </si>
  <si>
    <t>FULL-TIME EMPLOYEES</t>
  </si>
  <si>
    <t>REVENUE PER EMPLOYEE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</si>
</sst>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_);_(&quot;$&quot;* \(#,##0\);_(&quot;$&quot;* &quot;-&quot;??_);_(@_)"/>
  </numFmts>
  <fonts count="13" x14ac:knownFonts="1">
    <font>
      <sz val="11"/>
      <color indexed="8"/>
      <name val="Calibri"/>
      <family val="2"/>
      <scheme val="minor"/>
    </font>
    <font>
      <b/>
      <sz val="10"/>
      <color rgb="FFFFFFFF"/>
      <name val="Century Gothic"/>
      <family val="1"/>
    </font>
    <font>
      <sz val="22"/>
      <color theme="1"/>
      <name val="Arial"/>
      <family val="2"/>
    </font>
    <font>
      <b/>
      <sz val="20"/>
      <color theme="0" tint="-0.499984740745262"/>
      <name val="Century Gothic"/>
      <family val="1"/>
    </font>
    <font>
      <b/>
      <sz val="22"/>
      <color theme="3"/>
      <name val="Century Gothic"/>
      <family val="1"/>
    </font>
    <font>
      <sz val="12"/>
      <color theme="1"/>
      <name val="Arial"/>
      <family val="2"/>
    </font>
    <font>
      <sz val="11"/>
      <color theme="1"/>
      <name val="Calibri"/>
      <family val="2"/>
      <scheme val="minor"/>
    </font>
    <font>
      <sz val="10"/>
      <color theme="1"/>
      <name val="Century Gothic"/>
      <family val="1"/>
    </font>
    <font>
      <b/>
      <sz val="10"/>
      <color theme="0"/>
      <name val="Century Gothic"/>
      <family val="1"/>
    </font>
    <font>
      <b/>
      <sz val="10"/>
      <color theme="1"/>
      <name val="Century Gothic"/>
      <family val="1"/>
    </font>
    <font>
      <sz val="11"/>
      <color indexed="8"/>
      <name val="Calibri"/>
      <family val="2"/>
      <scheme val="minor"/>
    </font>
    <font>
      <u/>
      <sz val="11"/>
      <color theme="10"/>
      <name val="Calibri"/>
      <family val="2"/>
      <scheme val="minor"/>
    </font>
    <font>
      <b/>
      <sz val="22"/>
      <color theme="0"/>
      <name val="Century Gothic"/>
      <family val="2"/>
    </font>
  </fonts>
  <fills count="9">
    <fill>
      <patternFill patternType="none"/>
    </fill>
    <fill>
      <patternFill patternType="gray125"/>
    </fill>
    <fill>
      <patternFill patternType="none">
        <fgColor rgb="FFEEDCCA"/>
      </patternFill>
    </fill>
    <fill>
      <patternFill patternType="solid">
        <fgColor theme="0"/>
        <bgColor indexed="64"/>
      </patternFill>
    </fill>
    <fill>
      <patternFill patternType="solid">
        <fgColor rgb="FF40B14B"/>
        <bgColor indexed="64"/>
      </patternFill>
    </fill>
    <fill>
      <patternFill patternType="solid">
        <fgColor theme="3"/>
        <bgColor indexed="64"/>
      </patternFill>
    </fill>
    <fill>
      <patternFill patternType="solid">
        <fgColor theme="3" tint="0.79998168889431442"/>
        <bgColor indexed="64"/>
      </patternFill>
    </fill>
    <fill>
      <patternFill patternType="solid">
        <fgColor theme="3" tint="-0.499984740745262"/>
        <bgColor indexed="64"/>
      </patternFill>
    </fill>
    <fill>
      <patternFill patternType="solid">
        <fgColor theme="3" tint="-0.249977111117893"/>
        <bgColor indexed="64"/>
      </patternFill>
    </fill>
  </fills>
  <borders count="1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diagonal/>
    </border>
    <border>
      <left style="thin">
        <color theme="0" tint="-0.249977111117893"/>
      </left>
      <right style="double">
        <color theme="0" tint="-0.249977111117893"/>
      </right>
      <top style="thin">
        <color theme="0" tint="-0.249977111117893"/>
      </top>
      <bottom style="medium">
        <color theme="0" tint="-0.249977111117893"/>
      </bottom>
      <diagonal/>
    </border>
    <border>
      <left style="thin">
        <color theme="0" tint="-0.249977111117893"/>
      </left>
      <right style="double">
        <color theme="0" tint="-0.249977111117893"/>
      </right>
      <top/>
      <bottom style="thin">
        <color theme="0" tint="-0.249977111117893"/>
      </bottom>
      <diagonal/>
    </border>
    <border>
      <left style="double">
        <color theme="0" tint="-0.249977111117893"/>
      </left>
      <right style="medium">
        <color theme="0" tint="-0.249977111117893"/>
      </right>
      <top style="thin">
        <color theme="0" tint="-0.249977111117893"/>
      </top>
      <bottom style="medium">
        <color theme="0" tint="-0.249977111117893"/>
      </bottom>
      <diagonal/>
    </border>
    <border>
      <left style="double">
        <color theme="0" tint="-0.249977111117893"/>
      </left>
      <right style="medium">
        <color theme="0" tint="-0.249977111117893"/>
      </right>
      <top style="thin">
        <color theme="0" tint="-0.249977111117893"/>
      </top>
      <bottom style="thin">
        <color theme="0" tint="-0.249977111117893"/>
      </bottom>
      <diagonal/>
    </border>
    <border>
      <left style="double">
        <color theme="0" tint="-0.249977111117893"/>
      </left>
      <right style="medium">
        <color theme="0" tint="-0.249977111117893"/>
      </right>
      <top style="thin">
        <color theme="0" tint="-0.249977111117893"/>
      </top>
      <bottom/>
      <diagonal/>
    </border>
    <border>
      <left style="double">
        <color theme="0" tint="-0.249977111117893"/>
      </left>
      <right style="medium">
        <color theme="0" tint="-0.249977111117893"/>
      </right>
      <top/>
      <bottom style="thin">
        <color theme="0" tint="-0.249977111117893"/>
      </bottom>
      <diagonal/>
    </border>
  </borders>
  <cellStyleXfs count="4">
    <xf numFmtId="0" fontId="0" fillId="0" borderId="0"/>
    <xf numFmtId="0" fontId="6" fillId="2" borderId="0"/>
    <xf numFmtId="9" fontId="10" fillId="0" borderId="0" applyFont="0" applyFill="0" applyBorder="0" applyAlignment="0" applyProtection="0"/>
    <xf numFmtId="0" fontId="11" fillId="0" borderId="0" applyNumberFormat="0" applyFill="0" applyBorder="0" applyAlignment="0" applyProtection="0"/>
  </cellStyleXfs>
  <cellXfs count="32">
    <xf numFmtId="0" fontId="0" fillId="0" borderId="0" xfId="0"/>
    <xf numFmtId="0" fontId="2" fillId="2" borderId="0" xfId="0" applyFont="1" applyFill="1" applyAlignment="1">
      <alignment vertical="center"/>
    </xf>
    <xf numFmtId="0" fontId="3" fillId="3" borderId="0" xfId="0" applyFont="1" applyFill="1" applyAlignment="1">
      <alignment vertical="center"/>
    </xf>
    <xf numFmtId="0" fontId="4" fillId="3" borderId="0" xfId="0" applyFont="1" applyFill="1" applyAlignment="1">
      <alignment vertical="center"/>
    </xf>
    <xf numFmtId="0" fontId="2" fillId="3" borderId="0" xfId="0" applyFont="1" applyFill="1" applyAlignment="1">
      <alignment vertical="center"/>
    </xf>
    <xf numFmtId="0" fontId="2" fillId="0" borderId="0" xfId="0" applyFont="1" applyAlignment="1">
      <alignment vertical="center"/>
    </xf>
    <xf numFmtId="0" fontId="5" fillId="0" borderId="0" xfId="0" applyFont="1"/>
    <xf numFmtId="0" fontId="0" fillId="0" borderId="0" xfId="0" applyAlignment="1">
      <alignment horizontal="left" vertical="center" indent="1"/>
    </xf>
    <xf numFmtId="0" fontId="6" fillId="2" borderId="0" xfId="1"/>
    <xf numFmtId="0" fontId="5" fillId="2" borderId="2" xfId="1" applyFont="1" applyBorder="1" applyAlignment="1">
      <alignment horizontal="left" vertical="center" wrapText="1" indent="2"/>
    </xf>
    <xf numFmtId="0" fontId="9" fillId="6" borderId="1" xfId="0" applyFont="1" applyFill="1" applyBorder="1" applyAlignment="1">
      <alignment horizontal="left" vertical="center" indent="1"/>
    </xf>
    <xf numFmtId="0" fontId="1" fillId="8" borderId="1" xfId="0" applyFont="1" applyFill="1" applyBorder="1" applyAlignment="1">
      <alignment horizontal="left" vertical="center" wrapText="1" indent="1"/>
    </xf>
    <xf numFmtId="0" fontId="9" fillId="6" borderId="5" xfId="0" applyFont="1" applyFill="1" applyBorder="1" applyAlignment="1">
      <alignment horizontal="left" vertical="center" indent="1"/>
    </xf>
    <xf numFmtId="0" fontId="9" fillId="6" borderId="4" xfId="0" applyFont="1" applyFill="1" applyBorder="1" applyAlignment="1">
      <alignment horizontal="left" vertical="center" indent="1"/>
    </xf>
    <xf numFmtId="0" fontId="8" fillId="5" borderId="3" xfId="0" applyFont="1" applyFill="1" applyBorder="1" applyAlignment="1">
      <alignment horizontal="right" vertical="center" indent="1"/>
    </xf>
    <xf numFmtId="0" fontId="1" fillId="8" borderId="6" xfId="0" applyFont="1" applyFill="1" applyBorder="1" applyAlignment="1">
      <alignment horizontal="left" vertical="center" wrapText="1" indent="1"/>
    </xf>
    <xf numFmtId="1" fontId="7" fillId="0" borderId="6" xfId="0" applyNumberFormat="1" applyFont="1" applyFill="1" applyBorder="1" applyAlignment="1">
      <alignment horizontal="right" vertical="center" indent="1"/>
    </xf>
    <xf numFmtId="1" fontId="7" fillId="0" borderId="7" xfId="0" applyNumberFormat="1" applyFont="1" applyFill="1" applyBorder="1" applyAlignment="1">
      <alignment horizontal="right" vertical="center" indent="1"/>
    </xf>
    <xf numFmtId="1" fontId="8" fillId="8" borderId="8" xfId="0" applyNumberFormat="1" applyFont="1" applyFill="1" applyBorder="1" applyAlignment="1">
      <alignment horizontal="right" vertical="center" indent="1"/>
    </xf>
    <xf numFmtId="1" fontId="7" fillId="0" borderId="9" xfId="0" applyNumberFormat="1" applyFont="1" applyFill="1" applyBorder="1" applyAlignment="1">
      <alignment horizontal="right" vertical="center" indent="1"/>
    </xf>
    <xf numFmtId="0" fontId="1" fillId="7" borderId="11" xfId="0" applyFont="1" applyFill="1" applyBorder="1" applyAlignment="1">
      <alignment horizontal="left" vertical="center" wrapText="1" indent="1"/>
    </xf>
    <xf numFmtId="0" fontId="8" fillId="5" borderId="4" xfId="0" applyFont="1" applyFill="1" applyBorder="1" applyAlignment="1">
      <alignment horizontal="left" vertical="center" indent="1"/>
    </xf>
    <xf numFmtId="164" fontId="9" fillId="6" borderId="11" xfId="2" applyNumberFormat="1" applyFont="1" applyFill="1" applyBorder="1" applyAlignment="1">
      <alignment horizontal="right" vertical="center" indent="1"/>
    </xf>
    <xf numFmtId="164" fontId="9" fillId="6" borderId="12" xfId="2" applyNumberFormat="1" applyFont="1" applyFill="1" applyBorder="1" applyAlignment="1">
      <alignment horizontal="right" vertical="center" indent="1"/>
    </xf>
    <xf numFmtId="164" fontId="8" fillId="7" borderId="10" xfId="2" applyNumberFormat="1" applyFont="1" applyFill="1" applyBorder="1" applyAlignment="1">
      <alignment horizontal="right" vertical="center" indent="1"/>
    </xf>
    <xf numFmtId="164" fontId="9" fillId="6" borderId="13" xfId="2" applyNumberFormat="1" applyFont="1" applyFill="1" applyBorder="1" applyAlignment="1">
      <alignment horizontal="right" vertical="center" indent="1"/>
    </xf>
    <xf numFmtId="164" fontId="0" fillId="0" borderId="0" xfId="0" applyNumberFormat="1"/>
    <xf numFmtId="164" fontId="7" fillId="0" borderId="1" xfId="0" applyNumberFormat="1" applyFont="1" applyFill="1" applyBorder="1" applyAlignment="1">
      <alignment horizontal="right" vertical="center" indent="1"/>
    </xf>
    <xf numFmtId="164" fontId="7" fillId="0" borderId="5" xfId="0" applyNumberFormat="1" applyFont="1" applyFill="1" applyBorder="1" applyAlignment="1">
      <alignment horizontal="right" vertical="center" indent="1"/>
    </xf>
    <xf numFmtId="164" fontId="8" fillId="8" borderId="3" xfId="0" applyNumberFormat="1" applyFont="1" applyFill="1" applyBorder="1" applyAlignment="1">
      <alignment horizontal="right" vertical="center" indent="1"/>
    </xf>
    <xf numFmtId="164" fontId="7" fillId="0" borderId="4" xfId="0" applyNumberFormat="1" applyFont="1" applyFill="1" applyBorder="1" applyAlignment="1">
      <alignment horizontal="right" vertical="center" indent="1"/>
    </xf>
    <xf numFmtId="0" fontId="12" fillId="4" borderId="0" xfId="3" applyFont="1" applyFill="1" applyAlignment="1">
      <alignment horizontal="center" vertical="center"/>
    </xf>
  </cellXfs>
  <cellStyles count="4">
    <cellStyle name="Normal 2" xfId="1" xr:uid="{32867B98-BA82-4A4F-9E39-C90EDC0CA558}"/>
    <cellStyle name="Гиперссылка" xfId="3" builtinId="8"/>
    <cellStyle name="Обычный" xfId="0" builtinId="0"/>
    <cellStyle name="Процентный" xfId="2" builtinId="5"/>
  </cellStyles>
  <dxfs count="0"/>
  <tableStyles count="0" defaultTableStyle="TableStyleMedium2" defaultPivotStyle="PivotStyleLight16"/>
  <colors>
    <mruColors>
      <color rgb="FF81BA47"/>
      <color rgb="FFFF5F68"/>
      <color rgb="FFD70102"/>
      <color rgb="FFECB200"/>
      <color rgb="FF53B000"/>
      <color rgb="FF80C153"/>
      <color rgb="FFE80001"/>
      <color rgb="FFFF542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sz="1600">
              <a:solidFill>
                <a:schemeClr val="bg1">
                  <a:lumMod val="50000"/>
                </a:schemeClr>
              </a:solidFill>
            </a:defRPr>
          </a:pPr>
          <a:endParaRPr lang="ru-RU"/>
        </a:p>
      </c:txPr>
    </c:title>
    <c:autoTitleDeleted val="0"/>
    <c:plotArea>
      <c:layout/>
      <c:barChart>
        <c:barDir val="col"/>
        <c:grouping val="clustered"/>
        <c:varyColors val="0"/>
        <c:ser>
          <c:idx val="2"/>
          <c:order val="0"/>
          <c:tx>
            <c:strRef>
              <c:f>'Revenue per FT Emp Dashboard'!$E$2</c:f>
              <c:strCache>
                <c:ptCount val="1"/>
                <c:pt idx="0">
                  <c:v>REVENUE PER EMPLOYEE</c:v>
                </c:pt>
              </c:strCache>
            </c:strRef>
          </c:tx>
          <c:spPr>
            <a:gradFill flip="none" rotWithShape="1">
              <a:gsLst>
                <a:gs pos="100000">
                  <a:srgbClr val="0070C0">
                    <a:alpha val="70000"/>
                  </a:srgbClr>
                </a:gs>
                <a:gs pos="35000">
                  <a:srgbClr val="00B0F0">
                    <a:alpha val="60000"/>
                  </a:srgbClr>
                </a:gs>
              </a:gsLst>
              <a:lin ang="16200000" scaled="0"/>
              <a:tileRect/>
            </a:gra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('Revenue per FT Emp Dashboard'!$B$3:$B$5,'Revenue per FT Emp Dashboard'!$B$7:$B$9,'Revenue per FT Emp Dashboard'!$B$11:$B$13,'Revenue per FT Emp Dashboard'!$B$15:$B$17)</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('Revenue per FT Emp Dashboard'!$E$3:$E$5,'Revenue per FT Emp Dashboard'!$E$7:$E$9,'Revenue per FT Emp Dashboard'!$E$11:$E$13,'Revenue per FT Emp Dashboard'!$E$15:$E$17)</c:f>
              <c:numCache>
                <c:formatCode>_("$"* #,##0_);_("$"* \(#,##0\);_("$"* "-"??_);_(@_)</c:formatCode>
                <c:ptCount val="12"/>
                <c:pt idx="0">
                  <c:v>25000</c:v>
                </c:pt>
                <c:pt idx="1">
                  <c:v>26250</c:v>
                </c:pt>
                <c:pt idx="2">
                  <c:v>27500</c:v>
                </c:pt>
                <c:pt idx="3">
                  <c:v>28915.662650602411</c:v>
                </c:pt>
                <c:pt idx="4">
                  <c:v>24418.60465116279</c:v>
                </c:pt>
                <c:pt idx="5">
                  <c:v>33333.333333333336</c:v>
                </c:pt>
                <c:pt idx="6">
                  <c:v>42222.222222222219</c:v>
                </c:pt>
                <c:pt idx="7">
                  <c:v>34831.460674157301</c:v>
                </c:pt>
                <c:pt idx="8">
                  <c:v>43617.021276595748</c:v>
                </c:pt>
                <c:pt idx="9">
                  <c:v>26595.744680851065</c:v>
                </c:pt>
                <c:pt idx="10">
                  <c:v>25531.91489361702</c:v>
                </c:pt>
                <c:pt idx="11">
                  <c:v>35416.666666666664</c:v>
                </c:pt>
              </c:numCache>
            </c:numRef>
          </c:val>
          <c:extLst>
            <c:ext xmlns:c16="http://schemas.microsoft.com/office/drawing/2014/chart" uri="{C3380CC4-5D6E-409C-BE32-E72D297353CC}">
              <c16:uniqueId val="{00000000-7A68-154E-B262-76D9D1BEDFB7}"/>
            </c:ext>
          </c:extLst>
        </c:ser>
        <c:dLbls>
          <c:showLegendKey val="0"/>
          <c:showVal val="0"/>
          <c:showCatName val="0"/>
          <c:showSerName val="0"/>
          <c:showPercent val="0"/>
          <c:showBubbleSize val="0"/>
        </c:dLbls>
        <c:gapWidth val="47"/>
        <c:axId val="2146599824"/>
        <c:axId val="196312207"/>
      </c:barChart>
      <c:catAx>
        <c:axId val="214659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chemeClr val="tx1"/>
                </a:solidFill>
                <a:latin typeface="Century Gothic" panose="020B0502020202020204" pitchFamily="34" charset="0"/>
                <a:ea typeface="+mn-ea"/>
                <a:cs typeface="+mn-cs"/>
              </a:defRPr>
            </a:pPr>
            <a:endParaRPr lang="ru-RU"/>
          </a:p>
        </c:txPr>
        <c:crossAx val="196312207"/>
        <c:crosses val="autoZero"/>
        <c:auto val="1"/>
        <c:lblAlgn val="ctr"/>
        <c:lblOffset val="100"/>
        <c:noMultiLvlLbl val="0"/>
      </c:catAx>
      <c:valAx>
        <c:axId val="196312207"/>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Century Gothic" panose="020B0502020202020204" pitchFamily="34" charset="0"/>
                <a:ea typeface="+mn-ea"/>
                <a:cs typeface="+mn-cs"/>
              </a:defRPr>
            </a:pPr>
            <a:endParaRPr lang="ru-RU"/>
          </a:p>
        </c:txPr>
        <c:crossAx val="214659982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3208981127939"/>
          <c:y val="8.656036446469248E-2"/>
          <c:w val="0.85915706012386506"/>
          <c:h val="0.85675802198984807"/>
        </c:manualLayout>
      </c:layout>
      <c:barChart>
        <c:barDir val="col"/>
        <c:grouping val="clustered"/>
        <c:varyColors val="0"/>
        <c:ser>
          <c:idx val="1"/>
          <c:order val="0"/>
          <c:tx>
            <c:strRef>
              <c:f>'Revenue per FT Emp Dashboard'!$D$2</c:f>
              <c:strCache>
                <c:ptCount val="1"/>
                <c:pt idx="0">
                  <c:v>FULL-TIME EMPLOYEES</c:v>
                </c:pt>
              </c:strCache>
            </c:strRef>
          </c:tx>
          <c:spPr>
            <a:gradFill>
              <a:gsLst>
                <a:gs pos="100000">
                  <a:srgbClr val="00B050">
                    <a:alpha val="80000"/>
                  </a:srgbClr>
                </a:gs>
                <a:gs pos="45000">
                  <a:srgbClr val="92D050">
                    <a:alpha val="78000"/>
                  </a:srgbClr>
                </a:gs>
              </a:gsLst>
              <a:path path="circle">
                <a:fillToRect l="100000" t="100000"/>
              </a:path>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('Revenue per FT Emp Dashboard'!$B$6,'Revenue per FT Emp Dashboard'!$B$10,'Revenue per FT Emp Dashboard'!$B$14,'Revenue per FT Emp Dashboard'!$B$18)</c:f>
              <c:strCache>
                <c:ptCount val="4"/>
                <c:pt idx="0">
                  <c:v>Q1 AVG</c:v>
                </c:pt>
                <c:pt idx="1">
                  <c:v>Q2 AVG</c:v>
                </c:pt>
                <c:pt idx="2">
                  <c:v>Q3 AVG</c:v>
                </c:pt>
                <c:pt idx="3">
                  <c:v>Q4 AVG</c:v>
                </c:pt>
              </c:strCache>
            </c:strRef>
          </c:cat>
          <c:val>
            <c:numRef>
              <c:f>('Revenue per FT Emp Dashboard'!$D$6,'Revenue per FT Emp Dashboard'!$D$10,'Revenue per FT Emp Dashboard'!$D$14,'Revenue per FT Emp Dashboard'!$D$18)</c:f>
              <c:numCache>
                <c:formatCode>0</c:formatCode>
                <c:ptCount val="4"/>
                <c:pt idx="0">
                  <c:v>80</c:v>
                </c:pt>
                <c:pt idx="1">
                  <c:v>86.333333333333329</c:v>
                </c:pt>
                <c:pt idx="2">
                  <c:v>91</c:v>
                </c:pt>
                <c:pt idx="3">
                  <c:v>94.666666666666671</c:v>
                </c:pt>
              </c:numCache>
            </c:numRef>
          </c:val>
          <c:extLst>
            <c:ext xmlns:c16="http://schemas.microsoft.com/office/drawing/2014/chart" uri="{C3380CC4-5D6E-409C-BE32-E72D297353CC}">
              <c16:uniqueId val="{00000000-DB53-3E48-B5A5-9B3B2BEDEA27}"/>
            </c:ext>
          </c:extLst>
        </c:ser>
        <c:ser>
          <c:idx val="2"/>
          <c:order val="1"/>
          <c:tx>
            <c:strRef>
              <c:f>'Revenue per FT Emp Dashboard'!$E$2</c:f>
              <c:strCache>
                <c:ptCount val="1"/>
                <c:pt idx="0">
                  <c:v>REVENUE PER EMPLOYEE</c:v>
                </c:pt>
              </c:strCache>
            </c:strRef>
          </c:tx>
          <c:spPr>
            <a:gradFill flip="none" rotWithShape="1">
              <a:gsLst>
                <a:gs pos="100000">
                  <a:srgbClr val="00B050">
                    <a:alpha val="70000"/>
                  </a:srgbClr>
                </a:gs>
                <a:gs pos="45000">
                  <a:srgbClr val="92D050">
                    <a:alpha val="70000"/>
                  </a:srgbClr>
                </a:gs>
              </a:gsLst>
              <a:lin ang="16200000" scaled="0"/>
              <a:tileRect/>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('Revenue per FT Emp Dashboard'!$B$6,'Revenue per FT Emp Dashboard'!$B$10,'Revenue per FT Emp Dashboard'!$B$14,'Revenue per FT Emp Dashboard'!$B$18)</c:f>
              <c:strCache>
                <c:ptCount val="4"/>
                <c:pt idx="0">
                  <c:v>Q1 AVG</c:v>
                </c:pt>
                <c:pt idx="1">
                  <c:v>Q2 AVG</c:v>
                </c:pt>
                <c:pt idx="2">
                  <c:v>Q3 AVG</c:v>
                </c:pt>
                <c:pt idx="3">
                  <c:v>Q4 AVG</c:v>
                </c:pt>
              </c:strCache>
            </c:strRef>
          </c:cat>
          <c:val>
            <c:numRef>
              <c:f>('Revenue per FT Emp Dashboard'!$E$6,'Revenue per FT Emp Dashboard'!$E$10,'Revenue per FT Emp Dashboard'!$E$14,'Revenue per FT Emp Dashboard'!$E$18)</c:f>
              <c:numCache>
                <c:formatCode>_("$"* #,##0_);_("$"* \(#,##0\);_("$"* "-"??_);_(@_)</c:formatCode>
                <c:ptCount val="4"/>
                <c:pt idx="0">
                  <c:v>26250</c:v>
                </c:pt>
                <c:pt idx="1">
                  <c:v>28957.528957528961</c:v>
                </c:pt>
                <c:pt idx="2">
                  <c:v>40293.040293040292</c:v>
                </c:pt>
                <c:pt idx="3">
                  <c:v>29225.352112676053</c:v>
                </c:pt>
              </c:numCache>
            </c:numRef>
          </c:val>
          <c:extLst>
            <c:ext xmlns:c16="http://schemas.microsoft.com/office/drawing/2014/chart" uri="{C3380CC4-5D6E-409C-BE32-E72D297353CC}">
              <c16:uniqueId val="{00000000-1BD1-7E4E-9646-A3F8DF84B23B}"/>
            </c:ext>
          </c:extLst>
        </c:ser>
        <c:dLbls>
          <c:showLegendKey val="0"/>
          <c:showVal val="0"/>
          <c:showCatName val="0"/>
          <c:showSerName val="0"/>
          <c:showPercent val="0"/>
          <c:showBubbleSize val="0"/>
        </c:dLbls>
        <c:gapWidth val="25"/>
        <c:overlap val="100"/>
        <c:axId val="2146599824"/>
        <c:axId val="196312207"/>
      </c:barChart>
      <c:catAx>
        <c:axId val="214659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ru-RU"/>
          </a:p>
        </c:txPr>
        <c:crossAx val="196312207"/>
        <c:crosses val="autoZero"/>
        <c:auto val="1"/>
        <c:lblAlgn val="ctr"/>
        <c:lblOffset val="100"/>
        <c:noMultiLvlLbl val="0"/>
      </c:catAx>
      <c:valAx>
        <c:axId val="196312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Century Gothic" panose="020B0502020202020204" pitchFamily="34" charset="0"/>
                <a:ea typeface="+mn-ea"/>
                <a:cs typeface="+mn-cs"/>
              </a:defRPr>
            </a:pPr>
            <a:endParaRPr lang="ru-RU"/>
          </a:p>
        </c:txPr>
        <c:crossAx val="214659982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defRPr>
      </a:pPr>
      <a:endParaRPr lang="ru-RU"/>
    </a:p>
  </c:txPr>
  <c:printSettings>
    <c:headerFooter/>
    <c:pageMargins b="0.75" l="0.7" r="0.7" t="0.75" header="0.3" footer="0.3"/>
    <c:pageSetup orientation="portrait"/>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sz="1600">
              <a:solidFill>
                <a:schemeClr val="bg1">
                  <a:lumMod val="50000"/>
                </a:schemeClr>
              </a:solidFill>
            </a:defRPr>
          </a:pPr>
          <a:endParaRPr lang="ru-RU"/>
        </a:p>
      </c:txPr>
    </c:title>
    <c:autoTitleDeleted val="0"/>
    <c:plotArea>
      <c:layout/>
      <c:lineChart>
        <c:grouping val="standard"/>
        <c:varyColors val="0"/>
        <c:ser>
          <c:idx val="1"/>
          <c:order val="0"/>
          <c:tx>
            <c:strRef>
              <c:f>'Revenue per FT Emp Dashboard'!$D$2</c:f>
              <c:strCache>
                <c:ptCount val="1"/>
                <c:pt idx="0">
                  <c:v>FULL-TIME EMPLOYEES</c:v>
                </c:pt>
              </c:strCache>
            </c:strRef>
          </c:tx>
          <c:spPr>
            <a:ln w="28575">
              <a:solidFill>
                <a:srgbClr val="92D050"/>
              </a:solidFill>
              <a:prstDash val="sysDot"/>
            </a:ln>
            <a:effectLst/>
          </c:spPr>
          <c:marker>
            <c:symbol val="circle"/>
            <c:size val="24"/>
            <c:spPr>
              <a:solidFill>
                <a:srgbClr val="92D050"/>
              </a:solidFill>
              <a:ln>
                <a:solidFill>
                  <a:srgbClr val="00B050"/>
                </a:solidFill>
              </a:ln>
            </c:spPr>
          </c:marker>
          <c:dLbls>
            <c:spPr>
              <a:noFill/>
              <a:ln>
                <a:noFill/>
              </a:ln>
              <a:effectLst>
                <a:glow rad="63500">
                  <a:schemeClr val="bg1">
                    <a:alpha val="70000"/>
                  </a:schemeClr>
                </a:glow>
              </a:effectLst>
            </c:spPr>
            <c:txPr>
              <a:bodyPr rot="0" spcFirstLastPara="1" vertOverflow="ellipsis" vert="horz" wrap="square" lIns="38100" tIns="19050" rIns="38100" bIns="19050" anchor="ctr" anchorCtr="1">
                <a:spAutoFit/>
              </a:bodyPr>
              <a:lstStyle/>
              <a:p>
                <a:pPr>
                  <a:defRPr sz="900" b="0" i="0" u="none" strike="noStrike" kern="1200" baseline="0">
                    <a:ln>
                      <a:noFill/>
                    </a:ln>
                    <a:solidFill>
                      <a:schemeClr val="tx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('Revenue per FT Emp Dashboard'!$B$3:$B$5,'Revenue per FT Emp Dashboard'!$B$7:$B$9,'Revenue per FT Emp Dashboard'!$B$11:$B$13,'Revenue per FT Emp Dashboard'!$B$15:$B$17)</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('Revenue per FT Emp Dashboard'!$D$3:$D$5,'Revenue per FT Emp Dashboard'!$D$7:$D$9,'Revenue per FT Emp Dashboard'!$D$11:$D$13,'Revenue per FT Emp Dashboard'!$D$15:$D$17)</c:f>
              <c:numCache>
                <c:formatCode>0</c:formatCode>
                <c:ptCount val="12"/>
                <c:pt idx="0">
                  <c:v>80</c:v>
                </c:pt>
                <c:pt idx="1">
                  <c:v>80</c:v>
                </c:pt>
                <c:pt idx="2">
                  <c:v>80</c:v>
                </c:pt>
                <c:pt idx="3">
                  <c:v>83</c:v>
                </c:pt>
                <c:pt idx="4">
                  <c:v>86</c:v>
                </c:pt>
                <c:pt idx="5">
                  <c:v>90</c:v>
                </c:pt>
                <c:pt idx="6">
                  <c:v>90</c:v>
                </c:pt>
                <c:pt idx="7">
                  <c:v>89</c:v>
                </c:pt>
                <c:pt idx="8">
                  <c:v>94</c:v>
                </c:pt>
                <c:pt idx="9">
                  <c:v>94</c:v>
                </c:pt>
                <c:pt idx="10">
                  <c:v>94</c:v>
                </c:pt>
                <c:pt idx="11">
                  <c:v>96</c:v>
                </c:pt>
              </c:numCache>
            </c:numRef>
          </c:val>
          <c:smooth val="0"/>
          <c:extLst>
            <c:ext xmlns:c16="http://schemas.microsoft.com/office/drawing/2014/chart" uri="{C3380CC4-5D6E-409C-BE32-E72D297353CC}">
              <c16:uniqueId val="{00000001-605E-4E46-95C6-9DEFF1C31B1F}"/>
            </c:ext>
          </c:extLst>
        </c:ser>
        <c:dLbls>
          <c:showLegendKey val="0"/>
          <c:showVal val="0"/>
          <c:showCatName val="0"/>
          <c:showSerName val="0"/>
          <c:showPercent val="0"/>
          <c:showBubbleSize val="0"/>
        </c:dLbls>
        <c:marker val="1"/>
        <c:smooth val="0"/>
        <c:axId val="2146599824"/>
        <c:axId val="196312207"/>
      </c:lineChart>
      <c:catAx>
        <c:axId val="214659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chemeClr val="tx1"/>
                </a:solidFill>
                <a:latin typeface="Century Gothic" panose="020B0502020202020204" pitchFamily="34" charset="0"/>
                <a:ea typeface="+mn-ea"/>
                <a:cs typeface="+mn-cs"/>
              </a:defRPr>
            </a:pPr>
            <a:endParaRPr lang="ru-RU"/>
          </a:p>
        </c:txPr>
        <c:crossAx val="196312207"/>
        <c:crosses val="autoZero"/>
        <c:auto val="1"/>
        <c:lblAlgn val="ctr"/>
        <c:lblOffset val="100"/>
        <c:noMultiLvlLbl val="0"/>
      </c:catAx>
      <c:valAx>
        <c:axId val="196312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Century Gothic" panose="020B0502020202020204" pitchFamily="34" charset="0"/>
                <a:ea typeface="+mn-ea"/>
                <a:cs typeface="+mn-cs"/>
              </a:defRPr>
            </a:pPr>
            <a:endParaRPr lang="ru-RU"/>
          </a:p>
        </c:txPr>
        <c:crossAx val="214659982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sz="1600">
              <a:solidFill>
                <a:schemeClr val="bg1">
                  <a:lumMod val="50000"/>
                </a:schemeClr>
              </a:solidFill>
            </a:defRPr>
          </a:pPr>
          <a:endParaRPr lang="ru-RU"/>
        </a:p>
      </c:txPr>
    </c:title>
    <c:autoTitleDeleted val="0"/>
    <c:plotArea>
      <c:layout/>
      <c:barChart>
        <c:barDir val="col"/>
        <c:grouping val="clustered"/>
        <c:varyColors val="0"/>
        <c:ser>
          <c:idx val="2"/>
          <c:order val="0"/>
          <c:tx>
            <c:strRef>
              <c:f>'Revenue per FT Emp Dash - BLANK'!$E$2</c:f>
              <c:strCache>
                <c:ptCount val="1"/>
                <c:pt idx="0">
                  <c:v>REVENUE PER EMPLOYEE</c:v>
                </c:pt>
              </c:strCache>
            </c:strRef>
          </c:tx>
          <c:spPr>
            <a:gradFill flip="none" rotWithShape="1">
              <a:gsLst>
                <a:gs pos="100000">
                  <a:srgbClr val="0070C0">
                    <a:alpha val="70000"/>
                  </a:srgbClr>
                </a:gs>
                <a:gs pos="35000">
                  <a:srgbClr val="00B0F0">
                    <a:alpha val="60000"/>
                  </a:srgbClr>
                </a:gs>
              </a:gsLst>
              <a:lin ang="16200000" scaled="0"/>
              <a:tileRect/>
            </a:gra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('Revenue per FT Emp Dash - BLANK'!$B$3:$B$5,'Revenue per FT Emp Dash - BLANK'!$B$7:$B$9,'Revenue per FT Emp Dash - BLANK'!$B$11:$B$13,'Revenue per FT Emp Dash - BLANK'!$B$15:$B$17)</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('Revenue per FT Emp Dash - BLANK'!$E$3:$E$5,'Revenue per FT Emp Dash - BLANK'!$E$7:$E$9,'Revenue per FT Emp Dash - BLANK'!$E$11:$E$13,'Revenue per FT Emp Dash - BLANK'!$E$15:$E$17)</c:f>
              <c:numCache>
                <c:formatCode>_("$"* #,##0_);_("$"*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8943-5440-8627-D440D0BF9450}"/>
            </c:ext>
          </c:extLst>
        </c:ser>
        <c:dLbls>
          <c:showLegendKey val="0"/>
          <c:showVal val="0"/>
          <c:showCatName val="0"/>
          <c:showSerName val="0"/>
          <c:showPercent val="0"/>
          <c:showBubbleSize val="0"/>
        </c:dLbls>
        <c:gapWidth val="47"/>
        <c:axId val="2146599824"/>
        <c:axId val="196312207"/>
      </c:barChart>
      <c:catAx>
        <c:axId val="214659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chemeClr val="tx1"/>
                </a:solidFill>
                <a:latin typeface="Century Gothic" panose="020B0502020202020204" pitchFamily="34" charset="0"/>
                <a:ea typeface="+mn-ea"/>
                <a:cs typeface="+mn-cs"/>
              </a:defRPr>
            </a:pPr>
            <a:endParaRPr lang="ru-RU"/>
          </a:p>
        </c:txPr>
        <c:crossAx val="196312207"/>
        <c:crosses val="autoZero"/>
        <c:auto val="1"/>
        <c:lblAlgn val="ctr"/>
        <c:lblOffset val="100"/>
        <c:noMultiLvlLbl val="0"/>
      </c:catAx>
      <c:valAx>
        <c:axId val="196312207"/>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Century Gothic" panose="020B0502020202020204" pitchFamily="34" charset="0"/>
                <a:ea typeface="+mn-ea"/>
                <a:cs typeface="+mn-cs"/>
              </a:defRPr>
            </a:pPr>
            <a:endParaRPr lang="ru-RU"/>
          </a:p>
        </c:txPr>
        <c:crossAx val="214659982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3208981127939"/>
          <c:y val="8.656036446469248E-2"/>
          <c:w val="0.85915706012386506"/>
          <c:h val="0.85675802198984807"/>
        </c:manualLayout>
      </c:layout>
      <c:barChart>
        <c:barDir val="col"/>
        <c:grouping val="clustered"/>
        <c:varyColors val="0"/>
        <c:ser>
          <c:idx val="1"/>
          <c:order val="0"/>
          <c:tx>
            <c:strRef>
              <c:f>'Revenue per FT Emp Dash - BLANK'!$D$2</c:f>
              <c:strCache>
                <c:ptCount val="1"/>
                <c:pt idx="0">
                  <c:v>FULL-TIME EMPLOYEES</c:v>
                </c:pt>
              </c:strCache>
            </c:strRef>
          </c:tx>
          <c:spPr>
            <a:gradFill>
              <a:gsLst>
                <a:gs pos="100000">
                  <a:srgbClr val="00B050">
                    <a:alpha val="80000"/>
                  </a:srgbClr>
                </a:gs>
                <a:gs pos="45000">
                  <a:srgbClr val="92D050">
                    <a:alpha val="78000"/>
                  </a:srgbClr>
                </a:gs>
              </a:gsLst>
              <a:path path="circle">
                <a:fillToRect l="100000" t="100000"/>
              </a:path>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('Revenue per FT Emp Dash - BLANK'!$B$6,'Revenue per FT Emp Dash - BLANK'!$B$10,'Revenue per FT Emp Dash - BLANK'!$B$14,'Revenue per FT Emp Dash - BLANK'!$B$18)</c:f>
              <c:strCache>
                <c:ptCount val="4"/>
                <c:pt idx="0">
                  <c:v>Q1 AVG</c:v>
                </c:pt>
                <c:pt idx="1">
                  <c:v>Q2 AVG</c:v>
                </c:pt>
                <c:pt idx="2">
                  <c:v>Q3 AVG</c:v>
                </c:pt>
                <c:pt idx="3">
                  <c:v>Q4 AVG</c:v>
                </c:pt>
              </c:strCache>
            </c:strRef>
          </c:cat>
          <c:val>
            <c:numRef>
              <c:f>('Revenue per FT Emp Dash - BLANK'!$D$6,'Revenue per FT Emp Dash - BLANK'!$D$10,'Revenue per FT Emp Dash - BLANK'!$D$14,'Revenue per FT Emp Dash - BLANK'!$D$18)</c:f>
              <c:numCache>
                <c:formatCode>0</c:formatCode>
                <c:ptCount val="4"/>
                <c:pt idx="0">
                  <c:v>0</c:v>
                </c:pt>
                <c:pt idx="1">
                  <c:v>0</c:v>
                </c:pt>
                <c:pt idx="2">
                  <c:v>0</c:v>
                </c:pt>
                <c:pt idx="3">
                  <c:v>0</c:v>
                </c:pt>
              </c:numCache>
            </c:numRef>
          </c:val>
          <c:extLst>
            <c:ext xmlns:c16="http://schemas.microsoft.com/office/drawing/2014/chart" uri="{C3380CC4-5D6E-409C-BE32-E72D297353CC}">
              <c16:uniqueId val="{00000000-AD60-7744-B138-66542F5BF6CA}"/>
            </c:ext>
          </c:extLst>
        </c:ser>
        <c:ser>
          <c:idx val="2"/>
          <c:order val="1"/>
          <c:tx>
            <c:strRef>
              <c:f>'Revenue per FT Emp Dash - BLANK'!$E$2</c:f>
              <c:strCache>
                <c:ptCount val="1"/>
                <c:pt idx="0">
                  <c:v>REVENUE PER EMPLOYEE</c:v>
                </c:pt>
              </c:strCache>
            </c:strRef>
          </c:tx>
          <c:spPr>
            <a:gradFill flip="none" rotWithShape="1">
              <a:gsLst>
                <a:gs pos="100000">
                  <a:srgbClr val="00B050">
                    <a:alpha val="70000"/>
                  </a:srgbClr>
                </a:gs>
                <a:gs pos="45000">
                  <a:srgbClr val="92D050">
                    <a:alpha val="70000"/>
                  </a:srgbClr>
                </a:gs>
              </a:gsLst>
              <a:lin ang="16200000" scaled="0"/>
              <a:tileRect/>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('Revenue per FT Emp Dash - BLANK'!$B$6,'Revenue per FT Emp Dash - BLANK'!$B$10,'Revenue per FT Emp Dash - BLANK'!$B$14,'Revenue per FT Emp Dash - BLANK'!$B$18)</c:f>
              <c:strCache>
                <c:ptCount val="4"/>
                <c:pt idx="0">
                  <c:v>Q1 AVG</c:v>
                </c:pt>
                <c:pt idx="1">
                  <c:v>Q2 AVG</c:v>
                </c:pt>
                <c:pt idx="2">
                  <c:v>Q3 AVG</c:v>
                </c:pt>
                <c:pt idx="3">
                  <c:v>Q4 AVG</c:v>
                </c:pt>
              </c:strCache>
            </c:strRef>
          </c:cat>
          <c:val>
            <c:numRef>
              <c:f>('Revenue per FT Emp Dash - BLANK'!$E$6,'Revenue per FT Emp Dash - BLANK'!$E$10,'Revenue per FT Emp Dash - BLANK'!$E$14,'Revenue per FT Emp Dash - BLANK'!$E$18)</c:f>
              <c:numCache>
                <c:formatCode>_("$"* #,##0_);_("$"* \(#,##0\);_("$"* "-"??_);_(@_)</c:formatCode>
                <c:ptCount val="4"/>
                <c:pt idx="0">
                  <c:v>0</c:v>
                </c:pt>
                <c:pt idx="1">
                  <c:v>0</c:v>
                </c:pt>
                <c:pt idx="2">
                  <c:v>0</c:v>
                </c:pt>
                <c:pt idx="3">
                  <c:v>0</c:v>
                </c:pt>
              </c:numCache>
            </c:numRef>
          </c:val>
          <c:extLst>
            <c:ext xmlns:c16="http://schemas.microsoft.com/office/drawing/2014/chart" uri="{C3380CC4-5D6E-409C-BE32-E72D297353CC}">
              <c16:uniqueId val="{00000001-AD60-7744-B138-66542F5BF6CA}"/>
            </c:ext>
          </c:extLst>
        </c:ser>
        <c:dLbls>
          <c:showLegendKey val="0"/>
          <c:showVal val="0"/>
          <c:showCatName val="0"/>
          <c:showSerName val="0"/>
          <c:showPercent val="0"/>
          <c:showBubbleSize val="0"/>
        </c:dLbls>
        <c:gapWidth val="25"/>
        <c:overlap val="100"/>
        <c:axId val="2146599824"/>
        <c:axId val="196312207"/>
      </c:barChart>
      <c:catAx>
        <c:axId val="214659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ru-RU"/>
          </a:p>
        </c:txPr>
        <c:crossAx val="196312207"/>
        <c:crosses val="autoZero"/>
        <c:auto val="1"/>
        <c:lblAlgn val="ctr"/>
        <c:lblOffset val="100"/>
        <c:noMultiLvlLbl val="0"/>
      </c:catAx>
      <c:valAx>
        <c:axId val="196312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Century Gothic" panose="020B0502020202020204" pitchFamily="34" charset="0"/>
                <a:ea typeface="+mn-ea"/>
                <a:cs typeface="+mn-cs"/>
              </a:defRPr>
            </a:pPr>
            <a:endParaRPr lang="ru-RU"/>
          </a:p>
        </c:txPr>
        <c:crossAx val="214659982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defRPr>
      </a:pPr>
      <a:endParaRPr lang="ru-RU"/>
    </a:p>
  </c:txPr>
  <c:printSettings>
    <c:headerFooter/>
    <c:pageMargins b="0.75" l="0.7" r="0.7" t="0.75" header="0.3" footer="0.3"/>
    <c:pageSetup orientation="portrait"/>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sz="1600">
              <a:solidFill>
                <a:schemeClr val="bg1">
                  <a:lumMod val="50000"/>
                </a:schemeClr>
              </a:solidFill>
            </a:defRPr>
          </a:pPr>
          <a:endParaRPr lang="ru-RU"/>
        </a:p>
      </c:txPr>
    </c:title>
    <c:autoTitleDeleted val="0"/>
    <c:plotArea>
      <c:layout/>
      <c:lineChart>
        <c:grouping val="standard"/>
        <c:varyColors val="0"/>
        <c:ser>
          <c:idx val="1"/>
          <c:order val="0"/>
          <c:tx>
            <c:strRef>
              <c:f>'Revenue per FT Emp Dash - BLANK'!$D$2</c:f>
              <c:strCache>
                <c:ptCount val="1"/>
                <c:pt idx="0">
                  <c:v>FULL-TIME EMPLOYEES</c:v>
                </c:pt>
              </c:strCache>
            </c:strRef>
          </c:tx>
          <c:spPr>
            <a:ln w="28575">
              <a:solidFill>
                <a:srgbClr val="92D050"/>
              </a:solidFill>
              <a:prstDash val="sysDot"/>
            </a:ln>
            <a:effectLst/>
          </c:spPr>
          <c:marker>
            <c:symbol val="circle"/>
            <c:size val="24"/>
            <c:spPr>
              <a:solidFill>
                <a:srgbClr val="92D050"/>
              </a:solidFill>
              <a:ln>
                <a:solidFill>
                  <a:srgbClr val="00B050"/>
                </a:solidFill>
              </a:ln>
            </c:spPr>
          </c:marker>
          <c:dLbls>
            <c:spPr>
              <a:noFill/>
              <a:ln>
                <a:noFill/>
              </a:ln>
              <a:effectLst>
                <a:glow rad="63500">
                  <a:schemeClr val="bg1">
                    <a:alpha val="70000"/>
                  </a:schemeClr>
                </a:glow>
              </a:effectLst>
            </c:spPr>
            <c:txPr>
              <a:bodyPr rot="0" spcFirstLastPara="1" vertOverflow="ellipsis" vert="horz" wrap="square" lIns="38100" tIns="19050" rIns="38100" bIns="19050" anchor="ctr" anchorCtr="1">
                <a:spAutoFit/>
              </a:bodyPr>
              <a:lstStyle/>
              <a:p>
                <a:pPr>
                  <a:defRPr sz="900" b="0" i="0" u="none" strike="noStrike" kern="1200" baseline="0">
                    <a:ln>
                      <a:noFill/>
                    </a:ln>
                    <a:solidFill>
                      <a:schemeClr val="tx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('Revenue per FT Emp Dash - BLANK'!$B$3:$B$5,'Revenue per FT Emp Dash - BLANK'!$B$7:$B$9,'Revenue per FT Emp Dash - BLANK'!$B$11:$B$13,'Revenue per FT Emp Dash - BLANK'!$B$15:$B$17)</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('Revenue per FT Emp Dash - BLANK'!$D$3:$D$5,'Revenue per FT Emp Dash - BLANK'!$D$7:$D$9,'Revenue per FT Emp Dash - BLANK'!$D$11:$D$13,'Revenue per FT Emp Dash - BLANK'!$D$15:$D$17)</c:f>
              <c:numCache>
                <c:formatCode>0</c:formatCode>
                <c:ptCount val="12"/>
              </c:numCache>
            </c:numRef>
          </c:val>
          <c:smooth val="0"/>
          <c:extLst>
            <c:ext xmlns:c16="http://schemas.microsoft.com/office/drawing/2014/chart" uri="{C3380CC4-5D6E-409C-BE32-E72D297353CC}">
              <c16:uniqueId val="{00000000-7F8D-774B-BCD2-51B7947E4306}"/>
            </c:ext>
          </c:extLst>
        </c:ser>
        <c:dLbls>
          <c:showLegendKey val="0"/>
          <c:showVal val="0"/>
          <c:showCatName val="0"/>
          <c:showSerName val="0"/>
          <c:showPercent val="0"/>
          <c:showBubbleSize val="0"/>
        </c:dLbls>
        <c:marker val="1"/>
        <c:smooth val="0"/>
        <c:axId val="2146599824"/>
        <c:axId val="196312207"/>
      </c:lineChart>
      <c:catAx>
        <c:axId val="214659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chemeClr val="tx1"/>
                </a:solidFill>
                <a:latin typeface="Century Gothic" panose="020B0502020202020204" pitchFamily="34" charset="0"/>
                <a:ea typeface="+mn-ea"/>
                <a:cs typeface="+mn-cs"/>
              </a:defRPr>
            </a:pPr>
            <a:endParaRPr lang="ru-RU"/>
          </a:p>
        </c:txPr>
        <c:crossAx val="196312207"/>
        <c:crosses val="autoZero"/>
        <c:auto val="1"/>
        <c:lblAlgn val="ctr"/>
        <c:lblOffset val="100"/>
        <c:noMultiLvlLbl val="0"/>
      </c:catAx>
      <c:valAx>
        <c:axId val="196312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Century Gothic" panose="020B0502020202020204" pitchFamily="34" charset="0"/>
                <a:ea typeface="+mn-ea"/>
                <a:cs typeface="+mn-cs"/>
              </a:defRPr>
            </a:pPr>
            <a:endParaRPr lang="ru-RU"/>
          </a:p>
        </c:txPr>
        <c:crossAx val="214659982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cs:fontRef>
    <cs:defRPr sz="1000" kern="1200"/>
  </cs:axisTitle>
  <cs:categoryAxis>
    <cs:lnRef idx="0"/>
    <cs:fillRef idx="0"/>
    <cs:effectRef idx="0"/>
    <cs:fontRef idx="minor">
      <a:schemeClr val="tx1"/>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cs:fontRef>
    <cs:defRPr sz="900" kern="1200"/>
  </cs:dataLabel>
  <cs:dataLabelCallout>
    <cs:lnRef idx="0"/>
    <cs:fillRef idx="0"/>
    <cs:effectRef idx="0"/>
    <cs:fontRef idx="minor">
      <a:schemeClr val="dk1"/>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cs:fontRef>
    <cs:defRPr sz="1000" kern="1200"/>
  </cs:axisTitle>
  <cs:categoryAxis>
    <cs:lnRef idx="0"/>
    <cs:fillRef idx="0"/>
    <cs:effectRef idx="0"/>
    <cs:fontRef idx="minor">
      <a:schemeClr val="tx1"/>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cs:fontRef>
    <cs:defRPr sz="900" kern="1200"/>
  </cs:dataLabel>
  <cs:dataLabelCallout>
    <cs:lnRef idx="0"/>
    <cs:fillRef idx="0"/>
    <cs:effectRef idx="0"/>
    <cs:fontRef idx="minor">
      <a:schemeClr val="dk1"/>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png"/><Relationship Id="rId4" Type="http://schemas.openxmlformats.org/officeDocument/2006/relationships/hyperlink" Target="https://goo.gl/Cujncf" TargetMode="External"/></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38100</xdr:colOff>
      <xdr:row>21</xdr:row>
      <xdr:rowOff>57150</xdr:rowOff>
    </xdr:from>
    <xdr:to>
      <xdr:col>7</xdr:col>
      <xdr:colOff>0</xdr:colOff>
      <xdr:row>21</xdr:row>
      <xdr:rowOff>3098800</xdr:rowOff>
    </xdr:to>
    <xdr:graphicFrame macro="">
      <xdr:nvGraphicFramePr>
        <xdr:cNvPr id="5" name="Chart 4">
          <a:extLst>
            <a:ext uri="{FF2B5EF4-FFF2-40B4-BE49-F238E27FC236}">
              <a16:creationId xmlns:a16="http://schemas.microsoft.com/office/drawing/2014/main" id="{4B515445-AF51-2941-990F-31D924B093F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190499</xdr:colOff>
      <xdr:row>0</xdr:row>
      <xdr:rowOff>571500</xdr:rowOff>
    </xdr:from>
    <xdr:to>
      <xdr:col>6</xdr:col>
      <xdr:colOff>4943230</xdr:colOff>
      <xdr:row>19</xdr:row>
      <xdr:rowOff>254000</xdr:rowOff>
    </xdr:to>
    <xdr:graphicFrame macro="">
      <xdr:nvGraphicFramePr>
        <xdr:cNvPr id="15" name="Chart 14">
          <a:extLst>
            <a:ext uri="{FF2B5EF4-FFF2-40B4-BE49-F238E27FC236}">
              <a16:creationId xmlns:a16="http://schemas.microsoft.com/office/drawing/2014/main" id="{BC6373CF-B575-F94D-B572-A046C75F0B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22</xdr:row>
      <xdr:rowOff>0</xdr:rowOff>
    </xdr:from>
    <xdr:to>
      <xdr:col>6</xdr:col>
      <xdr:colOff>4914900</xdr:colOff>
      <xdr:row>22</xdr:row>
      <xdr:rowOff>3145536</xdr:rowOff>
    </xdr:to>
    <xdr:graphicFrame macro="">
      <xdr:nvGraphicFramePr>
        <xdr:cNvPr id="6" name="Chart 5">
          <a:extLst>
            <a:ext uri="{FF2B5EF4-FFF2-40B4-BE49-F238E27FC236}">
              <a16:creationId xmlns:a16="http://schemas.microsoft.com/office/drawing/2014/main" id="{5E6DE9C0-497C-ED49-AB10-704FAC0779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6</xdr:col>
      <xdr:colOff>1935596</xdr:colOff>
      <xdr:row>0</xdr:row>
      <xdr:rowOff>60961</xdr:rowOff>
    </xdr:from>
    <xdr:ext cx="2629760" cy="510540"/>
    <xdr:pic>
      <xdr:nvPicPr>
        <xdr:cNvPr id="9" name="Picture 8">
          <a:hlinkClick xmlns:r="http://schemas.openxmlformats.org/officeDocument/2006/relationships" r:id="rId4"/>
          <a:extLst>
            <a:ext uri="{FF2B5EF4-FFF2-40B4-BE49-F238E27FC236}">
              <a16:creationId xmlns:a16="http://schemas.microsoft.com/office/drawing/2014/main" id="{2EA199E4-AB11-7240-AF0F-4331C537AA18}"/>
            </a:ext>
          </a:extLst>
        </xdr:cNvPr>
        <xdr:cNvPicPr>
          <a:picLocks noChangeAspect="1"/>
        </xdr:cNvPicPr>
      </xdr:nvPicPr>
      <xdr:blipFill>
        <a:blip xmlns:r="http://schemas.openxmlformats.org/officeDocument/2006/relationships" r:embed="rId5"/>
        <a:stretch>
          <a:fillRect/>
        </a:stretch>
      </xdr:blipFill>
      <xdr:spPr>
        <a:xfrm>
          <a:off x="5966576" y="60961"/>
          <a:ext cx="2629760" cy="510540"/>
        </a:xfrm>
        <a:prstGeom prst="rect">
          <a:avLst/>
        </a:prstGeom>
      </xdr:spPr>
    </xdr:pic>
    <xdr:clientData/>
  </xdr:oneCellAnchor>
</xdr:wsDr>
</file>

<file path=xl/drawings/drawing2.xml><?xml version="1.0" encoding="utf-8"?>
<c:userShapes xmlns:c="http://schemas.openxmlformats.org/drawingml/2006/chart">
  <cdr:relSizeAnchor xmlns:cdr="http://schemas.openxmlformats.org/drawingml/2006/chartDrawing">
    <cdr:from>
      <cdr:x>0</cdr:x>
      <cdr:y>0.00528</cdr:y>
    </cdr:from>
    <cdr:to>
      <cdr:x>0.99536</cdr:x>
      <cdr:y>0.0587</cdr:y>
    </cdr:to>
    <cdr:sp macro="" textlink="">
      <cdr:nvSpPr>
        <cdr:cNvPr id="2" name="TextBox 1">
          <a:extLst xmlns:a="http://schemas.openxmlformats.org/drawingml/2006/main">
            <a:ext uri="{FF2B5EF4-FFF2-40B4-BE49-F238E27FC236}">
              <a16:creationId xmlns:a16="http://schemas.microsoft.com/office/drawing/2014/main" id="{141541D9-C180-754B-9B07-AB2849281D21}"/>
            </a:ext>
          </a:extLst>
        </cdr:cNvPr>
        <cdr:cNvSpPr txBox="1"/>
      </cdr:nvSpPr>
      <cdr:spPr>
        <a:xfrm xmlns:a="http://schemas.openxmlformats.org/drawingml/2006/main">
          <a:off x="0" y="30868"/>
          <a:ext cx="5448300" cy="31203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300" b="1">
              <a:solidFill>
                <a:schemeClr val="bg1">
                  <a:lumMod val="50000"/>
                </a:schemeClr>
              </a:solidFill>
              <a:latin typeface="Century Gothic" panose="020B0502020202020204" pitchFamily="34" charset="0"/>
            </a:rPr>
            <a:t>QUARTERLY OVERVIEW: REVENUE PER FULL-TIME</a:t>
          </a:r>
          <a:r>
            <a:rPr lang="en-US" sz="1300" b="1" baseline="0">
              <a:solidFill>
                <a:schemeClr val="bg1">
                  <a:lumMod val="50000"/>
                </a:schemeClr>
              </a:solidFill>
              <a:latin typeface="Century Gothic" panose="020B0502020202020204" pitchFamily="34" charset="0"/>
            </a:rPr>
            <a:t> EMPLOYEE</a:t>
          </a:r>
          <a:endParaRPr lang="en-US" sz="1300" b="1">
            <a:solidFill>
              <a:schemeClr val="bg1">
                <a:lumMod val="50000"/>
              </a:schemeClr>
            </a:solidFill>
            <a:latin typeface="Century Gothic" panose="020B0502020202020204" pitchFamily="34" charset="0"/>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38100</xdr:colOff>
      <xdr:row>21</xdr:row>
      <xdr:rowOff>57150</xdr:rowOff>
    </xdr:from>
    <xdr:to>
      <xdr:col>7</xdr:col>
      <xdr:colOff>0</xdr:colOff>
      <xdr:row>21</xdr:row>
      <xdr:rowOff>3098800</xdr:rowOff>
    </xdr:to>
    <xdr:graphicFrame macro="">
      <xdr:nvGraphicFramePr>
        <xdr:cNvPr id="2" name="Chart 1">
          <a:extLst>
            <a:ext uri="{FF2B5EF4-FFF2-40B4-BE49-F238E27FC236}">
              <a16:creationId xmlns:a16="http://schemas.microsoft.com/office/drawing/2014/main" id="{28C25347-72DF-E345-BF4A-0DE038E726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190499</xdr:colOff>
      <xdr:row>0</xdr:row>
      <xdr:rowOff>571500</xdr:rowOff>
    </xdr:from>
    <xdr:to>
      <xdr:col>6</xdr:col>
      <xdr:colOff>4943230</xdr:colOff>
      <xdr:row>19</xdr:row>
      <xdr:rowOff>254000</xdr:rowOff>
    </xdr:to>
    <xdr:graphicFrame macro="">
      <xdr:nvGraphicFramePr>
        <xdr:cNvPr id="3" name="Chart 2">
          <a:extLst>
            <a:ext uri="{FF2B5EF4-FFF2-40B4-BE49-F238E27FC236}">
              <a16:creationId xmlns:a16="http://schemas.microsoft.com/office/drawing/2014/main" id="{D121BFCC-04A5-774C-8BFE-0A4883B9EE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22</xdr:row>
      <xdr:rowOff>0</xdr:rowOff>
    </xdr:from>
    <xdr:to>
      <xdr:col>6</xdr:col>
      <xdr:colOff>4914900</xdr:colOff>
      <xdr:row>22</xdr:row>
      <xdr:rowOff>3145536</xdr:rowOff>
    </xdr:to>
    <xdr:graphicFrame macro="">
      <xdr:nvGraphicFramePr>
        <xdr:cNvPr id="4" name="Chart 3">
          <a:extLst>
            <a:ext uri="{FF2B5EF4-FFF2-40B4-BE49-F238E27FC236}">
              <a16:creationId xmlns:a16="http://schemas.microsoft.com/office/drawing/2014/main" id="{69378916-53E9-D045-A234-12C3FE2B99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0.00528</cdr:y>
    </cdr:from>
    <cdr:to>
      <cdr:x>0.99536</cdr:x>
      <cdr:y>0.0587</cdr:y>
    </cdr:to>
    <cdr:sp macro="" textlink="">
      <cdr:nvSpPr>
        <cdr:cNvPr id="2" name="TextBox 1">
          <a:extLst xmlns:a="http://schemas.openxmlformats.org/drawingml/2006/main">
            <a:ext uri="{FF2B5EF4-FFF2-40B4-BE49-F238E27FC236}">
              <a16:creationId xmlns:a16="http://schemas.microsoft.com/office/drawing/2014/main" id="{141541D9-C180-754B-9B07-AB2849281D21}"/>
            </a:ext>
          </a:extLst>
        </cdr:cNvPr>
        <cdr:cNvSpPr txBox="1"/>
      </cdr:nvSpPr>
      <cdr:spPr>
        <a:xfrm xmlns:a="http://schemas.openxmlformats.org/drawingml/2006/main">
          <a:off x="0" y="30868"/>
          <a:ext cx="5448300" cy="31203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300" b="1">
              <a:solidFill>
                <a:schemeClr val="bg1">
                  <a:lumMod val="50000"/>
                </a:schemeClr>
              </a:solidFill>
              <a:latin typeface="Century Gothic" panose="020B0502020202020204" pitchFamily="34" charset="0"/>
            </a:rPr>
            <a:t>QUARTERLY OVERVIEW: REVENUE PER FULL-TIME</a:t>
          </a:r>
          <a:r>
            <a:rPr lang="en-US" sz="1300" b="1" baseline="0">
              <a:solidFill>
                <a:schemeClr val="bg1">
                  <a:lumMod val="50000"/>
                </a:schemeClr>
              </a:solidFill>
              <a:latin typeface="Century Gothic" panose="020B0502020202020204" pitchFamily="34" charset="0"/>
            </a:rPr>
            <a:t> EMPLOYEE</a:t>
          </a:r>
          <a:endParaRPr lang="en-US" sz="1300" b="1">
            <a:solidFill>
              <a:schemeClr val="bg1">
                <a:lumMod val="50000"/>
              </a:schemeClr>
            </a:solidFill>
            <a:latin typeface="Century Gothic" panose="020B0502020202020204" pitchFamily="34" charset="0"/>
          </a:endParaRPr>
        </a:p>
      </cdr:txBody>
    </cdr:sp>
  </cdr:relSizeAnchor>
</c:userShapes>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Cujncf"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outlinePr summaryBelow="0"/>
    <pageSetUpPr fitToPage="1"/>
  </sheetPr>
  <dimension ref="A1:EQ25"/>
  <sheetViews>
    <sheetView showGridLines="0" tabSelected="1" zoomScaleNormal="100" workbookViewId="0">
      <pane ySplit="1" topLeftCell="A2" activePane="bottomLeft" state="frozen"/>
      <selection pane="bottomLeft" activeCell="B25" sqref="B25:G25"/>
    </sheetView>
  </sheetViews>
  <sheetFormatPr defaultColWidth="8.77734375" defaultRowHeight="14.4" x14ac:dyDescent="0.3"/>
  <cols>
    <col min="1" max="1" width="3.33203125" customWidth="1"/>
    <col min="2" max="2" width="12.77734375" customWidth="1"/>
    <col min="3" max="3" width="13.77734375" customWidth="1"/>
    <col min="4" max="4" width="11.77734375" customWidth="1"/>
    <col min="5" max="5" width="13.77734375" customWidth="1"/>
    <col min="6" max="6" width="3.33203125" customWidth="1"/>
    <col min="7" max="7" width="65" customWidth="1"/>
    <col min="8" max="8" width="3.33203125" customWidth="1"/>
  </cols>
  <sheetData>
    <row r="1" spans="1:147" s="5" customFormat="1" ht="49.95" customHeight="1" x14ac:dyDescent="0.3">
      <c r="A1" s="1"/>
      <c r="B1" s="2" t="s">
        <v>20</v>
      </c>
      <c r="C1" s="3"/>
      <c r="D1" s="3"/>
      <c r="E1" s="3"/>
      <c r="F1" s="1"/>
      <c r="G1" s="4"/>
      <c r="H1" s="1"/>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row>
    <row r="2" spans="1:147" s="7" customFormat="1" ht="37.049999999999997" customHeight="1" x14ac:dyDescent="0.3">
      <c r="B2" s="21" t="s">
        <v>2</v>
      </c>
      <c r="C2" s="11" t="s">
        <v>21</v>
      </c>
      <c r="D2" s="15" t="s">
        <v>22</v>
      </c>
      <c r="E2" s="20" t="s">
        <v>23</v>
      </c>
    </row>
    <row r="3" spans="1:147" s="7" customFormat="1" ht="22.95" customHeight="1" x14ac:dyDescent="0.3">
      <c r="B3" s="10" t="s">
        <v>3</v>
      </c>
      <c r="C3" s="27">
        <v>2000000</v>
      </c>
      <c r="D3" s="16">
        <v>80</v>
      </c>
      <c r="E3" s="22">
        <f>IFERROR(SUM(C3/D3),"")</f>
        <v>25000</v>
      </c>
    </row>
    <row r="4" spans="1:147" s="7" customFormat="1" ht="22.95" customHeight="1" x14ac:dyDescent="0.3">
      <c r="B4" s="10" t="s">
        <v>4</v>
      </c>
      <c r="C4" s="27">
        <v>2100000</v>
      </c>
      <c r="D4" s="16">
        <v>80</v>
      </c>
      <c r="E4" s="22">
        <f t="shared" ref="E4:E5" si="0">IFERROR(SUM(C4/D4),"")</f>
        <v>26250</v>
      </c>
    </row>
    <row r="5" spans="1:147" s="7" customFormat="1" ht="22.95" customHeight="1" x14ac:dyDescent="0.3">
      <c r="B5" s="12" t="s">
        <v>5</v>
      </c>
      <c r="C5" s="28">
        <v>2200000</v>
      </c>
      <c r="D5" s="17">
        <v>80</v>
      </c>
      <c r="E5" s="23">
        <f t="shared" si="0"/>
        <v>27500</v>
      </c>
    </row>
    <row r="6" spans="1:147" s="7" customFormat="1" ht="25.05" customHeight="1" thickBot="1" x14ac:dyDescent="0.35">
      <c r="B6" s="14" t="s">
        <v>15</v>
      </c>
      <c r="C6" s="29">
        <f>IFERROR(AVERAGE(C3:C5),"")</f>
        <v>2100000</v>
      </c>
      <c r="D6" s="18">
        <f>IFERROR(AVERAGE(D3:D5),"")</f>
        <v>80</v>
      </c>
      <c r="E6" s="24">
        <f>IFERROR(SUM(C6/D6),"")</f>
        <v>26250</v>
      </c>
    </row>
    <row r="7" spans="1:147" s="7" customFormat="1" ht="22.95" customHeight="1" x14ac:dyDescent="0.3">
      <c r="B7" s="13" t="s">
        <v>6</v>
      </c>
      <c r="C7" s="30">
        <v>2400000</v>
      </c>
      <c r="D7" s="19">
        <v>83</v>
      </c>
      <c r="E7" s="25">
        <f>IFERROR(SUM(C7/D7),"")</f>
        <v>28915.662650602411</v>
      </c>
    </row>
    <row r="8" spans="1:147" s="7" customFormat="1" ht="22.95" customHeight="1" x14ac:dyDescent="0.3">
      <c r="B8" s="10" t="s">
        <v>7</v>
      </c>
      <c r="C8" s="27">
        <v>2100000</v>
      </c>
      <c r="D8" s="16">
        <v>86</v>
      </c>
      <c r="E8" s="22">
        <f t="shared" ref="E8:E10" si="1">IFERROR(SUM(C8/D8),"")</f>
        <v>24418.60465116279</v>
      </c>
    </row>
    <row r="9" spans="1:147" s="7" customFormat="1" ht="22.95" customHeight="1" x14ac:dyDescent="0.3">
      <c r="B9" s="12" t="s">
        <v>8</v>
      </c>
      <c r="C9" s="28">
        <v>3000000</v>
      </c>
      <c r="D9" s="17">
        <v>90</v>
      </c>
      <c r="E9" s="23">
        <f t="shared" si="1"/>
        <v>33333.333333333336</v>
      </c>
    </row>
    <row r="10" spans="1:147" s="7" customFormat="1" ht="25.05" customHeight="1" thickBot="1" x14ac:dyDescent="0.35">
      <c r="B10" s="14" t="s">
        <v>16</v>
      </c>
      <c r="C10" s="29">
        <f>IFERROR(AVERAGE(C7:C9),"")</f>
        <v>2500000</v>
      </c>
      <c r="D10" s="18">
        <f>IFERROR(AVERAGE(D7:D9),"")</f>
        <v>86.333333333333329</v>
      </c>
      <c r="E10" s="24">
        <f t="shared" si="1"/>
        <v>28957.528957528961</v>
      </c>
    </row>
    <row r="11" spans="1:147" s="7" customFormat="1" ht="22.95" customHeight="1" x14ac:dyDescent="0.3">
      <c r="B11" s="13" t="s">
        <v>9</v>
      </c>
      <c r="C11" s="30">
        <v>3800000</v>
      </c>
      <c r="D11" s="19">
        <v>90</v>
      </c>
      <c r="E11" s="25">
        <f>IFERROR(SUM(C11/D11),"")</f>
        <v>42222.222222222219</v>
      </c>
    </row>
    <row r="12" spans="1:147" s="7" customFormat="1" ht="22.95" customHeight="1" x14ac:dyDescent="0.3">
      <c r="B12" s="10" t="s">
        <v>10</v>
      </c>
      <c r="C12" s="27">
        <v>3100000</v>
      </c>
      <c r="D12" s="16">
        <v>89</v>
      </c>
      <c r="E12" s="22">
        <f t="shared" ref="E12:E13" si="2">IFERROR(SUM(C12/D12),"")</f>
        <v>34831.460674157301</v>
      </c>
    </row>
    <row r="13" spans="1:147" s="7" customFormat="1" ht="22.95" customHeight="1" x14ac:dyDescent="0.3">
      <c r="B13" s="12" t="s">
        <v>11</v>
      </c>
      <c r="C13" s="28">
        <v>4100000</v>
      </c>
      <c r="D13" s="17">
        <v>94</v>
      </c>
      <c r="E13" s="23">
        <f t="shared" si="2"/>
        <v>43617.021276595748</v>
      </c>
    </row>
    <row r="14" spans="1:147" s="7" customFormat="1" ht="25.05" customHeight="1" thickBot="1" x14ac:dyDescent="0.35">
      <c r="B14" s="14" t="s">
        <v>17</v>
      </c>
      <c r="C14" s="29">
        <f>IFERROR(AVERAGE(C11:C13),"")</f>
        <v>3666666.6666666665</v>
      </c>
      <c r="D14" s="18">
        <f>IFERROR(AVERAGE(D11:D13),"")</f>
        <v>91</v>
      </c>
      <c r="E14" s="24">
        <f>IFERROR(SUM(C14/D14),"")</f>
        <v>40293.040293040292</v>
      </c>
    </row>
    <row r="15" spans="1:147" s="7" customFormat="1" ht="22.95" customHeight="1" x14ac:dyDescent="0.3">
      <c r="B15" s="13" t="s">
        <v>12</v>
      </c>
      <c r="C15" s="30">
        <v>2500000</v>
      </c>
      <c r="D15" s="19">
        <v>94</v>
      </c>
      <c r="E15" s="25">
        <f>IFERROR(SUM(C15/D15),"")</f>
        <v>26595.744680851065</v>
      </c>
    </row>
    <row r="16" spans="1:147" s="7" customFormat="1" ht="22.95" customHeight="1" x14ac:dyDescent="0.3">
      <c r="B16" s="10" t="s">
        <v>13</v>
      </c>
      <c r="C16" s="27">
        <v>2400000</v>
      </c>
      <c r="D16" s="16">
        <v>94</v>
      </c>
      <c r="E16" s="22">
        <f t="shared" ref="E16:E18" si="3">IFERROR(SUM(C16/D16),"")</f>
        <v>25531.91489361702</v>
      </c>
    </row>
    <row r="17" spans="2:7" s="7" customFormat="1" ht="22.95" customHeight="1" x14ac:dyDescent="0.3">
      <c r="B17" s="12" t="s">
        <v>14</v>
      </c>
      <c r="C17" s="28">
        <v>3400000</v>
      </c>
      <c r="D17" s="17">
        <v>96</v>
      </c>
      <c r="E17" s="23">
        <f t="shared" si="3"/>
        <v>35416.666666666664</v>
      </c>
    </row>
    <row r="18" spans="2:7" s="7" customFormat="1" ht="25.05" customHeight="1" thickBot="1" x14ac:dyDescent="0.35">
      <c r="B18" s="14" t="s">
        <v>18</v>
      </c>
      <c r="C18" s="29">
        <f>IFERROR(AVERAGE(C15:C17),"")</f>
        <v>2766666.6666666665</v>
      </c>
      <c r="D18" s="18">
        <f>IFERROR(AVERAGE(D15:D17),"")</f>
        <v>94.666666666666671</v>
      </c>
      <c r="E18" s="24">
        <f t="shared" si="3"/>
        <v>29225.352112676053</v>
      </c>
    </row>
    <row r="19" spans="2:7" ht="10.050000000000001" customHeight="1" x14ac:dyDescent="0.3">
      <c r="C19" s="26"/>
      <c r="E19" s="26"/>
    </row>
    <row r="20" spans="2:7" s="7" customFormat="1" ht="25.05" customHeight="1" thickBot="1" x14ac:dyDescent="0.35">
      <c r="B20" s="14" t="s">
        <v>19</v>
      </c>
      <c r="C20" s="29">
        <f>IFERROR(AVERAGE(C6,C10,C14,C18),"")</f>
        <v>2758333.333333333</v>
      </c>
      <c r="D20" s="18">
        <f>IFERROR(AVERAGE(D6,D10,D14,D18),"")</f>
        <v>88</v>
      </c>
      <c r="E20" s="24">
        <f>IFERROR(SUM(C20/D20),"")</f>
        <v>31344.696969696965</v>
      </c>
    </row>
    <row r="21" spans="2:7" ht="10.050000000000001" customHeight="1" x14ac:dyDescent="0.3"/>
    <row r="22" spans="2:7" ht="250.05" customHeight="1" x14ac:dyDescent="0.3"/>
    <row r="23" spans="2:7" ht="250.05" customHeight="1" x14ac:dyDescent="0.3"/>
    <row r="24" spans="2:7" ht="25.05" customHeight="1" x14ac:dyDescent="0.3"/>
    <row r="25" spans="2:7" s="6" customFormat="1" ht="49.95" customHeight="1" x14ac:dyDescent="0.25">
      <c r="B25" s="31" t="s">
        <v>0</v>
      </c>
      <c r="C25" s="31"/>
      <c r="D25" s="31"/>
      <c r="E25" s="31"/>
      <c r="F25" s="31"/>
      <c r="G25" s="31"/>
    </row>
  </sheetData>
  <mergeCells count="1">
    <mergeCell ref="B25:G25"/>
  </mergeCells>
  <hyperlinks>
    <hyperlink ref="B25:G25" r:id="rId1" display="CLICK HERE TO CREATE IN SMARTSHEET" xr:uid="{C0D3CD66-6D30-45CB-8DBF-0066FC55DBB8}"/>
  </hyperlinks>
  <pageMargins left="0.3" right="0.3" top="0.3" bottom="0.3" header="0" footer="0"/>
  <pageSetup scale="78" fitToHeight="0"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15F6EB-5C45-D749-9FEC-29E0E132D041}">
  <sheetPr>
    <tabColor theme="3" tint="0.39997558519241921"/>
    <outlinePr summaryBelow="0"/>
    <pageSetUpPr fitToPage="1"/>
  </sheetPr>
  <dimension ref="A1:EQ24"/>
  <sheetViews>
    <sheetView showGridLines="0" zoomScaleNormal="100" workbookViewId="0">
      <pane ySplit="1" topLeftCell="A2" activePane="bottomLeft" state="frozen"/>
      <selection pane="bottomLeft" activeCell="C3" sqref="C3"/>
    </sheetView>
  </sheetViews>
  <sheetFormatPr defaultColWidth="8.77734375" defaultRowHeight="14.4" x14ac:dyDescent="0.3"/>
  <cols>
    <col min="1" max="1" width="3.33203125" customWidth="1"/>
    <col min="2" max="2" width="12.77734375" customWidth="1"/>
    <col min="3" max="3" width="13.77734375" customWidth="1"/>
    <col min="4" max="4" width="11.77734375" customWidth="1"/>
    <col min="5" max="5" width="13.77734375" customWidth="1"/>
    <col min="6" max="6" width="3.33203125" customWidth="1"/>
    <col min="7" max="7" width="65" customWidth="1"/>
    <col min="8" max="8" width="3.33203125" customWidth="1"/>
  </cols>
  <sheetData>
    <row r="1" spans="1:147" s="5" customFormat="1" ht="49.95" customHeight="1" x14ac:dyDescent="0.3">
      <c r="A1" s="1"/>
      <c r="B1" s="2" t="s">
        <v>20</v>
      </c>
      <c r="C1" s="3"/>
      <c r="D1" s="3"/>
      <c r="E1" s="3"/>
      <c r="F1" s="1"/>
      <c r="G1" s="4"/>
      <c r="H1" s="1"/>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row>
    <row r="2" spans="1:147" s="7" customFormat="1" ht="37.049999999999997" customHeight="1" x14ac:dyDescent="0.3">
      <c r="B2" s="21" t="s">
        <v>2</v>
      </c>
      <c r="C2" s="11" t="s">
        <v>21</v>
      </c>
      <c r="D2" s="15" t="s">
        <v>22</v>
      </c>
      <c r="E2" s="20" t="s">
        <v>23</v>
      </c>
    </row>
    <row r="3" spans="1:147" s="7" customFormat="1" ht="22.95" customHeight="1" x14ac:dyDescent="0.3">
      <c r="B3" s="10" t="s">
        <v>3</v>
      </c>
      <c r="C3" s="27"/>
      <c r="D3" s="16"/>
      <c r="E3" s="22" t="str">
        <f>IFERROR(SUM(C3/D3),"")</f>
        <v/>
      </c>
    </row>
    <row r="4" spans="1:147" s="7" customFormat="1" ht="22.95" customHeight="1" x14ac:dyDescent="0.3">
      <c r="B4" s="10" t="s">
        <v>4</v>
      </c>
      <c r="C4" s="27"/>
      <c r="D4" s="16"/>
      <c r="E4" s="22" t="str">
        <f t="shared" ref="E4:E5" si="0">IFERROR(SUM(C4/D4),"")</f>
        <v/>
      </c>
    </row>
    <row r="5" spans="1:147" s="7" customFormat="1" ht="22.95" customHeight="1" x14ac:dyDescent="0.3">
      <c r="B5" s="12" t="s">
        <v>5</v>
      </c>
      <c r="C5" s="28"/>
      <c r="D5" s="17"/>
      <c r="E5" s="23" t="str">
        <f t="shared" si="0"/>
        <v/>
      </c>
    </row>
    <row r="6" spans="1:147" s="7" customFormat="1" ht="25.05" customHeight="1" thickBot="1" x14ac:dyDescent="0.35">
      <c r="B6" s="14" t="s">
        <v>15</v>
      </c>
      <c r="C6" s="29" t="str">
        <f>IFERROR(AVERAGE(C3:C5),"")</f>
        <v/>
      </c>
      <c r="D6" s="18" t="str">
        <f>IFERROR(AVERAGE(D3:D5),"")</f>
        <v/>
      </c>
      <c r="E6" s="24" t="str">
        <f>IFERROR(SUM(C6/D6),"")</f>
        <v/>
      </c>
    </row>
    <row r="7" spans="1:147" s="7" customFormat="1" ht="22.95" customHeight="1" x14ac:dyDescent="0.3">
      <c r="B7" s="13" t="s">
        <v>6</v>
      </c>
      <c r="C7" s="30"/>
      <c r="D7" s="19"/>
      <c r="E7" s="25" t="str">
        <f>IFERROR(SUM(C7/D7),"")</f>
        <v/>
      </c>
    </row>
    <row r="8" spans="1:147" s="7" customFormat="1" ht="22.95" customHeight="1" x14ac:dyDescent="0.3">
      <c r="B8" s="10" t="s">
        <v>7</v>
      </c>
      <c r="C8" s="27"/>
      <c r="D8" s="16"/>
      <c r="E8" s="22" t="str">
        <f t="shared" ref="E8:E10" si="1">IFERROR(SUM(C8/D8),"")</f>
        <v/>
      </c>
    </row>
    <row r="9" spans="1:147" s="7" customFormat="1" ht="22.95" customHeight="1" x14ac:dyDescent="0.3">
      <c r="B9" s="12" t="s">
        <v>8</v>
      </c>
      <c r="C9" s="28"/>
      <c r="D9" s="17"/>
      <c r="E9" s="23" t="str">
        <f t="shared" si="1"/>
        <v/>
      </c>
    </row>
    <row r="10" spans="1:147" s="7" customFormat="1" ht="25.05" customHeight="1" thickBot="1" x14ac:dyDescent="0.35">
      <c r="B10" s="14" t="s">
        <v>16</v>
      </c>
      <c r="C10" s="29" t="str">
        <f>IFERROR(AVERAGE(C7:C9),"")</f>
        <v/>
      </c>
      <c r="D10" s="18" t="str">
        <f>IFERROR(AVERAGE(D7:D9),"")</f>
        <v/>
      </c>
      <c r="E10" s="24" t="str">
        <f t="shared" si="1"/>
        <v/>
      </c>
    </row>
    <row r="11" spans="1:147" s="7" customFormat="1" ht="22.95" customHeight="1" x14ac:dyDescent="0.3">
      <c r="B11" s="13" t="s">
        <v>9</v>
      </c>
      <c r="C11" s="30"/>
      <c r="D11" s="19"/>
      <c r="E11" s="25" t="str">
        <f>IFERROR(SUM(C11/D11),"")</f>
        <v/>
      </c>
    </row>
    <row r="12" spans="1:147" s="7" customFormat="1" ht="22.95" customHeight="1" x14ac:dyDescent="0.3">
      <c r="B12" s="10" t="s">
        <v>10</v>
      </c>
      <c r="C12" s="27"/>
      <c r="D12" s="16"/>
      <c r="E12" s="22" t="str">
        <f t="shared" ref="E12:E13" si="2">IFERROR(SUM(C12/D12),"")</f>
        <v/>
      </c>
    </row>
    <row r="13" spans="1:147" s="7" customFormat="1" ht="22.95" customHeight="1" x14ac:dyDescent="0.3">
      <c r="B13" s="12" t="s">
        <v>11</v>
      </c>
      <c r="C13" s="28"/>
      <c r="D13" s="17"/>
      <c r="E13" s="23" t="str">
        <f t="shared" si="2"/>
        <v/>
      </c>
    </row>
    <row r="14" spans="1:147" s="7" customFormat="1" ht="25.05" customHeight="1" thickBot="1" x14ac:dyDescent="0.35">
      <c r="B14" s="14" t="s">
        <v>17</v>
      </c>
      <c r="C14" s="29" t="str">
        <f>IFERROR(AVERAGE(C11:C13),"")</f>
        <v/>
      </c>
      <c r="D14" s="18" t="str">
        <f>IFERROR(AVERAGE(D11:D13),"")</f>
        <v/>
      </c>
      <c r="E14" s="24" t="str">
        <f>IFERROR(SUM(C14/D14),"")</f>
        <v/>
      </c>
    </row>
    <row r="15" spans="1:147" s="7" customFormat="1" ht="22.95" customHeight="1" x14ac:dyDescent="0.3">
      <c r="B15" s="13" t="s">
        <v>12</v>
      </c>
      <c r="C15" s="30"/>
      <c r="D15" s="19"/>
      <c r="E15" s="25" t="str">
        <f>IFERROR(SUM(C15/D15),"")</f>
        <v/>
      </c>
    </row>
    <row r="16" spans="1:147" s="7" customFormat="1" ht="22.95" customHeight="1" x14ac:dyDescent="0.3">
      <c r="B16" s="10" t="s">
        <v>13</v>
      </c>
      <c r="C16" s="27"/>
      <c r="D16" s="16"/>
      <c r="E16" s="22" t="str">
        <f t="shared" ref="E16:E18" si="3">IFERROR(SUM(C16/D16),"")</f>
        <v/>
      </c>
    </row>
    <row r="17" spans="2:5" s="7" customFormat="1" ht="22.95" customHeight="1" x14ac:dyDescent="0.3">
      <c r="B17" s="12" t="s">
        <v>14</v>
      </c>
      <c r="C17" s="28"/>
      <c r="D17" s="17"/>
      <c r="E17" s="23" t="str">
        <f t="shared" si="3"/>
        <v/>
      </c>
    </row>
    <row r="18" spans="2:5" s="7" customFormat="1" ht="25.05" customHeight="1" thickBot="1" x14ac:dyDescent="0.35">
      <c r="B18" s="14" t="s">
        <v>18</v>
      </c>
      <c r="C18" s="29" t="str">
        <f>IFERROR(AVERAGE(C15:C17),"")</f>
        <v/>
      </c>
      <c r="D18" s="18" t="str">
        <f>IFERROR(AVERAGE(D15:D17),"")</f>
        <v/>
      </c>
      <c r="E18" s="24" t="str">
        <f t="shared" si="3"/>
        <v/>
      </c>
    </row>
    <row r="19" spans="2:5" ht="10.050000000000001" customHeight="1" x14ac:dyDescent="0.3">
      <c r="C19" s="26"/>
      <c r="E19" s="26"/>
    </row>
    <row r="20" spans="2:5" s="7" customFormat="1" ht="25.05" customHeight="1" thickBot="1" x14ac:dyDescent="0.35">
      <c r="B20" s="14" t="s">
        <v>19</v>
      </c>
      <c r="C20" s="29" t="str">
        <f>IFERROR(AVERAGE(C6,C10,C14,C18),"")</f>
        <v/>
      </c>
      <c r="D20" s="18" t="str">
        <f>IFERROR(AVERAGE(D6,D10,D14,D18),"")</f>
        <v/>
      </c>
      <c r="E20" s="24" t="str">
        <f>IFERROR(SUM(C20/D20),"")</f>
        <v/>
      </c>
    </row>
    <row r="21" spans="2:5" ht="10.050000000000001" customHeight="1" x14ac:dyDescent="0.3"/>
    <row r="22" spans="2:5" ht="250.05" customHeight="1" x14ac:dyDescent="0.3"/>
    <row r="23" spans="2:5" ht="250.05" customHeight="1" x14ac:dyDescent="0.3"/>
    <row r="24" spans="2:5" ht="25.05" customHeight="1" x14ac:dyDescent="0.3"/>
  </sheetData>
  <pageMargins left="0.3" right="0.3" top="0.3" bottom="0.3" header="0" footer="0"/>
  <pageSetup scale="78" fitToHeight="0"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5754C-086E-D843-BA11-8EBCAF9C3F27}">
  <sheetPr>
    <tabColor theme="1"/>
  </sheetPr>
  <dimension ref="B1:B2"/>
  <sheetViews>
    <sheetView showGridLines="0" workbookViewId="0">
      <selection activeCell="W47" sqref="W47"/>
    </sheetView>
  </sheetViews>
  <sheetFormatPr defaultColWidth="10.77734375" defaultRowHeight="14.4" x14ac:dyDescent="0.3"/>
  <cols>
    <col min="1" max="1" width="3.33203125" style="8" customWidth="1"/>
    <col min="2" max="2" width="88.33203125" style="8" customWidth="1"/>
    <col min="3" max="16384" width="10.77734375" style="8"/>
  </cols>
  <sheetData>
    <row r="1" spans="2:2" ht="19.95" customHeight="1" x14ac:dyDescent="0.3"/>
    <row r="2" spans="2:2" ht="105" customHeight="1" x14ac:dyDescent="0.3">
      <c r="B2" s="9"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Revenue per FT Emp Dashboard</vt:lpstr>
      <vt:lpstr>Revenue per FT Emp Dash - BLANK</vt:lpstr>
      <vt:lpstr>- Disclaimer -</vt:lpstr>
      <vt:lpstr>'Revenue per FT Emp Dash - BLANK'!Область_печати</vt:lpstr>
      <vt:lpstr>'Revenue per FT Emp Dashboard'!Область_печати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2018-10-02T00:31:01Z</dcterms:created>
  <dcterms:modified xsi:type="dcterms:W3CDTF">2018-10-29T19:57:00Z</dcterms:modified>
</cp:coreProperties>
</file>