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HR Dashboard Templates/"/>
    </mc:Choice>
  </mc:AlternateContent>
  <xr:revisionPtr revIDLastSave="0" documentId="8_{9C9DC5B6-5EC8-45E7-A889-C8FB5282EA4A}" xr6:coauthVersionLast="37" xr6:coauthVersionMax="37" xr10:uidLastSave="{00000000-0000-0000-0000-000000000000}"/>
  <bookViews>
    <workbookView xWindow="3144" yWindow="1620" windowWidth="17856" windowHeight="18216" xr2:uid="{00000000-000D-0000-FFFF-FFFF00000000}"/>
  </bookViews>
  <sheets>
    <sheet name="EMP Turnover Rate Dashboard" sheetId="1" r:id="rId1"/>
    <sheet name="EMP Turnover Rate Dash - BLANK" sheetId="7"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'EMP Turnover Rate Dash - BLANK'!$B$1:$G$23</definedName>
    <definedName name="_xlnm.Print_Area" localSheetId="0">'EMP Turnover Rate Dashboard'!$B$1:$G$23</definedName>
  </definedNames>
  <calcPr calcId="179021"/>
</workbook>
</file>

<file path=xl/calcChain.xml><?xml version="1.0" encoding="utf-8"?>
<calcChain xmlns="http://schemas.openxmlformats.org/spreadsheetml/2006/main">
  <c r="D18" i="7" l="1"/>
  <c r="C18" i="7"/>
  <c r="E18" i="7" s="1"/>
  <c r="E17" i="7"/>
  <c r="E16" i="7"/>
  <c r="E15" i="7"/>
  <c r="D14" i="7"/>
  <c r="C14" i="7"/>
  <c r="E14" i="7" s="1"/>
  <c r="E13" i="7"/>
  <c r="E12" i="7"/>
  <c r="E11" i="7"/>
  <c r="D10" i="7"/>
  <c r="C10" i="7"/>
  <c r="E9" i="7"/>
  <c r="E8" i="7"/>
  <c r="E7" i="7"/>
  <c r="D6" i="7"/>
  <c r="C6" i="7"/>
  <c r="E5" i="7"/>
  <c r="E4" i="7"/>
  <c r="E3" i="7"/>
  <c r="E6" i="7" l="1"/>
  <c r="E10" i="7"/>
  <c r="D20" i="7"/>
  <c r="C20" i="7"/>
  <c r="E20" i="7" l="1"/>
  <c r="D18" i="1" l="1"/>
  <c r="E18" i="1" s="1"/>
  <c r="C18" i="1"/>
  <c r="D14" i="1"/>
  <c r="C14" i="1"/>
  <c r="D10" i="1"/>
  <c r="D20" i="1" s="1"/>
  <c r="C10" i="1"/>
  <c r="D6" i="1"/>
  <c r="C6" i="1"/>
  <c r="E6" i="1" s="1"/>
  <c r="E3" i="1"/>
  <c r="E4" i="1"/>
  <c r="E5" i="1"/>
  <c r="E7" i="1"/>
  <c r="E8" i="1"/>
  <c r="E9" i="1"/>
  <c r="E11" i="1"/>
  <c r="E12" i="1"/>
  <c r="E13" i="1"/>
  <c r="E15" i="1"/>
  <c r="E16" i="1"/>
  <c r="E17" i="1"/>
  <c r="E14" i="1" l="1"/>
  <c r="E10" i="1"/>
  <c r="C20" i="1"/>
  <c r="E20" i="1" s="1"/>
</calcChain>
</file>

<file path=xl/sharedStrings.xml><?xml version="1.0" encoding="utf-8"?>
<sst xmlns="http://schemas.openxmlformats.org/spreadsheetml/2006/main" count="92" uniqueCount="24">
  <si>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</si>
  <si>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</si>
  <si>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t>
  </si>
  <si>
    <t>JANUARY</t>
  </si>
  <si>
    <t>FEBRUARY</t>
  </si>
  <si>
    <t>MARCH</t>
  </si>
  <si>
    <t>APRIL</t>
  </si>
  <si>
    <t>MAY</t>
  </si>
  <si>
    <t>JUNE</t>
  </si>
  <si>
    <t>JULY</t>
  </si>
  <si>
    <t>AUGUST</t>
  </si>
  <si>
    <t>SEPTEMBER</t>
  </si>
  <si>
    <t>OCTOBER</t>
  </si>
  <si>
    <t>NOVEMBER</t>
  </si>
  <si>
    <t>DECEMBER</t>
  </si>
  <si>
    <t>HR RATIO</t>
  </si>
  <si>
    <t>Q1 AVG</t>
  </si>
  <si>
    <t>Q2 AVG</t>
  </si>
  <si>
    <t>Q3 AVG</t>
  </si>
  <si>
    <t>Q4 AVG</t>
  </si>
  <si>
    <t>FY AVG</t>
  </si>
  <si>
    <t>EMPLOYEE TURNOVER RATE DASHBOARD</t>
  </si>
  <si>
    <t>NUMBER OF EMPLOYEES SEPARATED</t>
  </si>
  <si>
    <t>AVERAGE NUMBER OF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</si>
</sst>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0"/>
      <color rgb="FFFFFFFF"/>
      <name val="Century Gothic"/>
      <family val="1"/>
    </font>
    <font>
      <sz val="22"/>
      <color theme="1"/>
      <name val="Arial"/>
      <family val="2"/>
    </font>
    <font>
      <b/>
      <sz val="20"/>
      <color theme="0" tint="-0.499984740745262"/>
      <name val="Century Gothic"/>
      <family val="1"/>
    </font>
    <font>
      <b/>
      <sz val="22"/>
      <color theme="3"/>
      <name val="Century Gothic"/>
      <family val="1"/>
    </font>
    <font>
      <sz val="12"/>
      <color theme="1"/>
      <name val="Arial"/>
      <family val="2"/>
    </font>
    <font>
      <sz val="11"/>
      <color theme="1"/>
      <name val="Calibri"/>
      <family val="2"/>
      <scheme val="minor"/>
    </font>
    <font>
      <sz val="10"/>
      <color theme="1"/>
      <name val="Century Gothic"/>
      <family val="1"/>
    </font>
    <font>
      <b/>
      <sz val="10"/>
      <color theme="0"/>
      <name val="Century Gothic"/>
      <family val="1"/>
    </font>
    <font>
      <b/>
      <sz val="10"/>
      <color theme="1"/>
      <name val="Century Gothic"/>
      <family val="1"/>
    </font>
    <font>
      <sz val="11"/>
      <color indexed="8"/>
      <name val="Calibri"/>
      <family val="2"/>
      <scheme val="minor"/>
    </font>
    <font>
      <u/>
      <sz val="11"/>
      <color theme="10"/>
      <name val="Calibri"/>
      <family val="2"/>
      <scheme val="minor"/>
    </font>
    <font>
      <b/>
      <sz val="22"/>
      <color theme="0"/>
      <name val="Century Gothic"/>
      <family val="2"/>
    </font>
  </fonts>
  <fills count="9">
    <fill>
      <patternFill patternType="none"/>
    </fill>
    <fill>
      <patternFill patternType="gray125"/>
    </fill>
    <fill>
      <patternFill patternType="none">
        <fgColor rgb="FFEEDCCA"/>
      </patternFill>
    </fill>
    <fill>
      <patternFill patternType="solid">
        <fgColor theme="0"/>
        <bgColor indexed="64"/>
      </patternFill>
    </fill>
    <fill>
      <patternFill patternType="solid">
        <fgColor rgb="FF40B14B"/>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tint="-0.249977111117893"/>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s>
  <cellStyleXfs count="4">
    <xf numFmtId="0" fontId="0" fillId="0" borderId="0"/>
    <xf numFmtId="0" fontId="6" fillId="2" borderId="0"/>
    <xf numFmtId="9" fontId="10" fillId="0" borderId="0" applyFont="0" applyFill="0" applyBorder="0" applyAlignment="0" applyProtection="0"/>
    <xf numFmtId="0" fontId="11" fillId="0" borderId="0" applyNumberFormat="0" applyFill="0" applyBorder="0" applyAlignment="0" applyProtection="0"/>
  </cellStyleXfs>
  <cellXfs count="31">
    <xf numFmtId="0" fontId="0" fillId="0" borderId="0" xfId="0"/>
    <xf numFmtId="0" fontId="2" fillId="2"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5" fillId="0" borderId="0" xfId="0" applyFont="1"/>
    <xf numFmtId="0" fontId="0" fillId="0" borderId="0" xfId="0" applyAlignment="1">
      <alignment horizontal="left" vertical="center" indent="1"/>
    </xf>
    <xf numFmtId="0" fontId="6" fillId="2" borderId="0" xfId="1"/>
    <xf numFmtId="0" fontId="5" fillId="2" borderId="2" xfId="1" applyFont="1" applyBorder="1" applyAlignment="1">
      <alignment horizontal="left" vertical="center" wrapText="1" indent="2"/>
    </xf>
    <xf numFmtId="0" fontId="9" fillId="6" borderId="1" xfId="0" applyFont="1" applyFill="1" applyBorder="1" applyAlignment="1">
      <alignment horizontal="left" vertical="center" indent="1"/>
    </xf>
    <xf numFmtId="0" fontId="1" fillId="8" borderId="1" xfId="0" applyFont="1" applyFill="1" applyBorder="1" applyAlignment="1">
      <alignment horizontal="left" vertical="center" wrapText="1" indent="1"/>
    </xf>
    <xf numFmtId="1" fontId="7" fillId="0" borderId="1" xfId="0" applyNumberFormat="1" applyFont="1" applyFill="1" applyBorder="1" applyAlignment="1">
      <alignment horizontal="right" vertical="center" indent="1"/>
    </xf>
    <xf numFmtId="0" fontId="9" fillId="6" borderId="5" xfId="0" applyFont="1" applyFill="1" applyBorder="1" applyAlignment="1">
      <alignment horizontal="left" vertical="center" indent="1"/>
    </xf>
    <xf numFmtId="1" fontId="7" fillId="0" borderId="5" xfId="0" applyNumberFormat="1" applyFont="1" applyFill="1" applyBorder="1" applyAlignment="1">
      <alignment horizontal="right" vertical="center" indent="1"/>
    </xf>
    <xf numFmtId="0" fontId="9" fillId="6" borderId="4" xfId="0" applyFont="1" applyFill="1" applyBorder="1" applyAlignment="1">
      <alignment horizontal="left" vertical="center" indent="1"/>
    </xf>
    <xf numFmtId="1" fontId="7" fillId="0" borderId="4" xfId="0" applyNumberFormat="1" applyFont="1" applyFill="1" applyBorder="1" applyAlignment="1">
      <alignment horizontal="right" vertical="center" indent="1"/>
    </xf>
    <xf numFmtId="0" fontId="8" fillId="5" borderId="3" xfId="0" applyFont="1" applyFill="1" applyBorder="1" applyAlignment="1">
      <alignment horizontal="right" vertical="center" indent="1"/>
    </xf>
    <xf numFmtId="1" fontId="8" fillId="8" borderId="3" xfId="0" applyNumberFormat="1" applyFont="1" applyFill="1" applyBorder="1" applyAlignment="1">
      <alignment horizontal="right" vertical="center" indent="1"/>
    </xf>
    <xf numFmtId="0" fontId="1" fillId="8" borderId="6" xfId="0" applyFont="1" applyFill="1" applyBorder="1" applyAlignment="1">
      <alignment horizontal="left" vertical="center" wrapText="1" indent="1"/>
    </xf>
    <xf numFmtId="1" fontId="7" fillId="0" borderId="6" xfId="0" applyNumberFormat="1" applyFont="1" applyFill="1" applyBorder="1" applyAlignment="1">
      <alignment horizontal="right" vertical="center" indent="1"/>
    </xf>
    <xf numFmtId="1" fontId="7" fillId="0" borderId="7" xfId="0" applyNumberFormat="1" applyFont="1" applyFill="1" applyBorder="1" applyAlignment="1">
      <alignment horizontal="right" vertical="center" indent="1"/>
    </xf>
    <xf numFmtId="1" fontId="8" fillId="8" borderId="8" xfId="0" applyNumberFormat="1" applyFont="1" applyFill="1" applyBorder="1" applyAlignment="1">
      <alignment horizontal="right" vertical="center" indent="1"/>
    </xf>
    <xf numFmtId="1" fontId="7" fillId="0" borderId="9" xfId="0" applyNumberFormat="1" applyFont="1" applyFill="1" applyBorder="1" applyAlignment="1">
      <alignment horizontal="right" vertical="center" indent="1"/>
    </xf>
    <xf numFmtId="0" fontId="1" fillId="7" borderId="11" xfId="0" applyFont="1" applyFill="1" applyBorder="1" applyAlignment="1">
      <alignment horizontal="left" vertical="center" wrapText="1" indent="1"/>
    </xf>
    <xf numFmtId="10" fontId="9" fillId="6" borderId="11" xfId="2" applyNumberFormat="1" applyFont="1" applyFill="1" applyBorder="1" applyAlignment="1">
      <alignment horizontal="right" vertical="center" indent="1"/>
    </xf>
    <xf numFmtId="10" fontId="9" fillId="6" borderId="12" xfId="2" applyNumberFormat="1" applyFont="1" applyFill="1" applyBorder="1" applyAlignment="1">
      <alignment horizontal="right" vertical="center" indent="1"/>
    </xf>
    <xf numFmtId="10" fontId="8" fillId="7" borderId="10" xfId="2" applyNumberFormat="1" applyFont="1" applyFill="1" applyBorder="1" applyAlignment="1">
      <alignment horizontal="right" vertical="center" indent="1"/>
    </xf>
    <xf numFmtId="10" fontId="9" fillId="6" borderId="13" xfId="2" applyNumberFormat="1" applyFont="1" applyFill="1" applyBorder="1" applyAlignment="1">
      <alignment horizontal="right" vertical="center" indent="1"/>
    </xf>
    <xf numFmtId="0" fontId="8" fillId="5" borderId="4" xfId="0" applyFont="1" applyFill="1" applyBorder="1" applyAlignment="1">
      <alignment horizontal="left" vertical="center" indent="1"/>
    </xf>
    <xf numFmtId="0" fontId="12" fillId="4" borderId="0" xfId="3" applyFont="1" applyFill="1" applyAlignment="1">
      <alignment horizontal="center" vertical="center"/>
    </xf>
  </cellXfs>
  <cellStyles count="4">
    <cellStyle name="Normal 2" xfId="1" xr:uid="{32867B98-BA82-4A4F-9E39-C90EDC0CA558}"/>
    <cellStyle name="Гиперссылка" xfId="3" builtinId="8"/>
    <cellStyle name="Обычный" xfId="0" builtinId="0"/>
    <cellStyle name="Процентный" xfId="2" builtinId="5"/>
  </cellStyles>
  <dxfs count="0"/>
  <tableStyles count="0" defaultTableStyle="TableStyleMedium2" defaultPivotStyle="PivotStyleLight16"/>
  <colors>
    <mruColors>
      <color rgb="FF81BA47"/>
      <color rgb="FFFF5F68"/>
      <color rgb="FFD70102"/>
      <color rgb="FFECB200"/>
      <color rgb="FF53B000"/>
      <color rgb="FF80C153"/>
      <color rgb="FFE80001"/>
      <color rgb="FFFF5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400" b="0" i="0" u="none" strike="noStrike" kern="1200" spc="0" baseline="0">
                <a:solidFill>
                  <a:schemeClr val="tx1"/>
                </a:solidFill>
                <a:latin typeface="Century Gothic" panose="020B0502020202020204" pitchFamily="34" charset="0"/>
                <a:ea typeface="+mn-ea"/>
                <a:cs typeface="+mn-cs"/>
              </a:defRPr>
            </a:pPr>
            <a:r>
              <a:rPr lang="en-US"/>
              <a:t>ANNUAL OVERVIEW: TURNOVER</a:t>
            </a:r>
          </a:p>
        </c:rich>
      </c:tx>
      <c:layout>
        <c:manualLayout>
          <c:xMode val="edge"/>
          <c:yMode val="edge"/>
          <c:x val="0.47403439225269256"/>
          <c:y val="3.4351145038167941E-2"/>
        </c:manualLayout>
      </c:layout>
      <c:overlay val="0"/>
      <c:spPr>
        <a:noFill/>
        <a:ln>
          <a:noFill/>
        </a:ln>
        <a:effectLst/>
      </c:spPr>
      <c:txPr>
        <a:bodyPr rot="0" spcFirstLastPara="1" vertOverflow="ellipsis" vert="horz" wrap="square" anchor="t" anchorCtr="0"/>
        <a:lstStyle/>
        <a:p>
          <a:pPr>
            <a:defRPr sz="1400" b="0"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manualLayout>
          <c:layoutTarget val="inner"/>
          <c:xMode val="edge"/>
          <c:yMode val="edge"/>
          <c:x val="8.7998913928862312E-3"/>
          <c:y val="3.1145038167938937E-2"/>
          <c:w val="0.56055172413793108"/>
          <c:h val="0.93068702290076333"/>
        </c:manualLayout>
      </c:layout>
      <c:pieChart>
        <c:varyColors val="1"/>
        <c:ser>
          <c:idx val="0"/>
          <c:order val="0"/>
          <c:tx>
            <c:strRef>
              <c:f>'EMP Turnover Rate Dashboard'!$B$20</c:f>
              <c:strCache>
                <c:ptCount val="1"/>
                <c:pt idx="0">
                  <c:v>FY AVG</c:v>
                </c:pt>
              </c:strCache>
            </c:strRef>
          </c:tx>
          <c:spPr>
            <a:gradFill>
              <a:gsLst>
                <a:gs pos="100000">
                  <a:srgbClr val="0070C0"/>
                </a:gs>
                <a:gs pos="45000">
                  <a:srgbClr val="00B0F0">
                    <a:alpha val="92000"/>
                  </a:srgbClr>
                </a:gs>
              </a:gsLst>
              <a:path path="circle">
                <a:fillToRect l="100000" t="100000"/>
              </a:path>
            </a:gradFill>
            <a:ln>
              <a:noFill/>
            </a:ln>
          </c:spPr>
          <c:dPt>
            <c:idx val="0"/>
            <c:bubble3D val="0"/>
            <c:spPr>
              <a:gradFill>
                <a:gsLst>
                  <a:gs pos="100000">
                    <a:srgbClr val="0070C0"/>
                  </a:gs>
                  <a:gs pos="45000">
                    <a:srgbClr val="00B0F0">
                      <a:alpha val="92000"/>
                    </a:srgbClr>
                  </a:gs>
                </a:gsLst>
                <a:path path="circle">
                  <a:fillToRect l="100000" t="100000"/>
                </a:path>
              </a:gradFill>
              <a:ln w="19050">
                <a:noFill/>
              </a:ln>
              <a:effectLst/>
            </c:spPr>
            <c:extLst>
              <c:ext xmlns:c16="http://schemas.microsoft.com/office/drawing/2014/chart" uri="{C3380CC4-5D6E-409C-BE32-E72D297353CC}">
                <c16:uniqueId val="{00000001-7956-AD48-8F0B-7AC2A9B92501}"/>
              </c:ext>
            </c:extLst>
          </c:dPt>
          <c:dPt>
            <c:idx val="1"/>
            <c:bubble3D val="0"/>
            <c:spPr>
              <a:gradFill>
                <a:gsLst>
                  <a:gs pos="100000">
                    <a:srgbClr val="00B050"/>
                  </a:gs>
                  <a:gs pos="45000">
                    <a:srgbClr val="92D050"/>
                  </a:gs>
                </a:gsLst>
                <a:path path="circle">
                  <a:fillToRect l="100000" t="100000"/>
                </a:path>
              </a:gradFill>
              <a:ln w="19050">
                <a:noFill/>
              </a:ln>
              <a:effectLst/>
            </c:spPr>
            <c:extLst>
              <c:ext xmlns:c16="http://schemas.microsoft.com/office/drawing/2014/chart" uri="{C3380CC4-5D6E-409C-BE32-E72D297353CC}">
                <c16:uniqueId val="{00000003-7956-AD48-8F0B-7AC2A9B92501}"/>
              </c:ext>
            </c:extLst>
          </c:dPt>
          <c:dPt>
            <c:idx val="2"/>
            <c:bubble3D val="0"/>
            <c:spPr>
              <a:gradFill>
                <a:gsLst>
                  <a:gs pos="100000">
                    <a:srgbClr val="0070C0"/>
                  </a:gs>
                  <a:gs pos="45000">
                    <a:srgbClr val="00B0F0">
                      <a:alpha val="92000"/>
                    </a:srgbClr>
                  </a:gs>
                </a:gsLst>
                <a:path path="circle">
                  <a:fillToRect l="100000" t="100000"/>
                </a:path>
              </a:gradFill>
              <a:ln w="19050">
                <a:noFill/>
              </a:ln>
              <a:effectLst/>
            </c:spPr>
            <c:extLst>
              <c:ext xmlns:c16="http://schemas.microsoft.com/office/drawing/2014/chart" uri="{C3380CC4-5D6E-409C-BE32-E72D297353CC}">
                <c16:uniqueId val="{00000005-7956-AD48-8F0B-7AC2A9B92501}"/>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effectLst>
                      <a:outerShdw blurRad="241300" dist="38100" dir="2700000" sx="95000" sy="95000" algn="tl" rotWithShape="0">
                        <a:prstClr val="black">
                          <a:alpha val="80000"/>
                        </a:prstClr>
                      </a:outerShdw>
                    </a:effectLst>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'EMP Turnover Rate Dashboard'!$C$2:$D$2</c:f>
              <c:strCache>
                <c:ptCount val="2"/>
                <c:pt idx="0">
                  <c:v>NUMBER OF EMPLOYEES SEPARATED</c:v>
                </c:pt>
                <c:pt idx="1">
                  <c:v>AVERAGE NUMBER OF EMPLOYEES</c:v>
                </c:pt>
              </c:strCache>
            </c:strRef>
          </c:cat>
          <c:val>
            <c:numRef>
              <c:f>'EMP Turnover Rate Dashboard'!$C$20:$D$20</c:f>
              <c:numCache>
                <c:formatCode>0</c:formatCode>
                <c:ptCount val="2"/>
                <c:pt idx="0">
                  <c:v>37.916666666666664</c:v>
                </c:pt>
                <c:pt idx="1">
                  <c:v>996.25000000000011</c:v>
                </c:pt>
              </c:numCache>
            </c:numRef>
          </c:val>
          <c:extLst>
            <c:ext xmlns:c16="http://schemas.microsoft.com/office/drawing/2014/chart" uri="{C3380CC4-5D6E-409C-BE32-E72D297353CC}">
              <c16:uniqueId val="{00000006-7956-AD48-8F0B-7AC2A9B9250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302800058871135"/>
          <c:y val="0.40648193784937198"/>
          <c:w val="0.30725237324306426"/>
          <c:h val="0.230208033334354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'EMP Turnover Rate Dashboard'!$D$2</c:f>
              <c:strCache>
                <c:ptCount val="1"/>
                <c:pt idx="0">
                  <c:v>AVERAGE NUMBER OF EMPLOYEES</c:v>
                </c:pt>
              </c:strCache>
            </c:strRef>
          </c:tx>
          <c:spPr>
            <a:gradFill>
              <a:gsLst>
                <a:gs pos="100000">
                  <a:srgbClr val="00B050">
                    <a:alpha val="80000"/>
                  </a:srgbClr>
                </a:gs>
                <a:gs pos="45000">
                  <a:srgbClr val="92D050">
                    <a:alpha val="78000"/>
                  </a:srgbClr>
                </a:gs>
              </a:gsLst>
              <a:path path="circle">
                <a:fillToRect l="100000" t="100000"/>
              </a:path>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 Turnover Rate Dashboard'!$B$3:$B$5,'EMP Turnover Rate Dashboard'!$B$7:$B$9,'EMP Turnover Rate Dashboard'!$B$11:$B$13,'EMP Turnover Rate Dashboard'!$B$15:$B$17)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('EMP Turnover Rate Dashboard'!$D$3:$D$5,'EMP Turnover Rate Dashboard'!$D$7:$D$9,'EMP Turnover Rate Dashboard'!$D$11:$D$13,'EMP Turnover Rate Dashboard'!$D$15:$D$17)</c:f>
              <c:numCache>
                <c:formatCode>0</c:formatCode>
                <c:ptCount val="12"/>
                <c:pt idx="0">
                  <c:v>1000</c:v>
                </c:pt>
                <c:pt idx="1">
                  <c:v>915</c:v>
                </c:pt>
                <c:pt idx="2">
                  <c:v>900</c:v>
                </c:pt>
                <c:pt idx="3">
                  <c:v>980</c:v>
                </c:pt>
                <c:pt idx="4">
                  <c:v>1000</c:v>
                </c:pt>
                <c:pt idx="5">
                  <c:v>1100</c:v>
                </c:pt>
                <c:pt idx="6">
                  <c:v>1100</c:v>
                </c:pt>
                <c:pt idx="7">
                  <c:v>1000</c:v>
                </c:pt>
                <c:pt idx="8">
                  <c:v>980</c:v>
                </c:pt>
                <c:pt idx="9">
                  <c:v>990</c:v>
                </c:pt>
                <c:pt idx="10">
                  <c:v>990</c:v>
                </c:pt>
                <c:pt idx="11">
                  <c:v>1000</c:v>
                </c:pt>
              </c:numCache>
            </c:numRef>
          </c:val>
          <c:extLst>
            <c:ext xmlns:c16="http://schemas.microsoft.com/office/drawing/2014/chart" uri="{C3380CC4-5D6E-409C-BE32-E72D297353CC}">
              <c16:uniqueId val="{00000001-4941-8444-B176-9E3732F62EA1}"/>
            </c:ext>
          </c:extLst>
        </c:ser>
        <c:ser>
          <c:idx val="0"/>
          <c:order val="0"/>
          <c:tx>
            <c:strRef>
              <c:f>'EMP Turnover Rate Dashboard'!$C$2</c:f>
              <c:strCache>
                <c:ptCount val="1"/>
                <c:pt idx="0">
                  <c:v>NUMBER OF EMPLOYEES SEPARATED</c:v>
                </c:pt>
              </c:strCache>
            </c:strRef>
          </c:tx>
          <c:spPr>
            <a:gradFill>
              <a:gsLst>
                <a:gs pos="100000">
                  <a:srgbClr val="0070C0">
                    <a:alpha val="66000"/>
                  </a:srgbClr>
                </a:gs>
                <a:gs pos="45000">
                  <a:srgbClr val="00B0F0">
                    <a:alpha val="92000"/>
                  </a:srgbClr>
                </a:gs>
              </a:gsLst>
              <a:path path="circle">
                <a:fillToRect l="100000" t="100000"/>
              </a:path>
            </a:gradFill>
            <a:ln>
              <a:noFill/>
            </a:ln>
            <a:effectLst/>
          </c:spPr>
          <c:invertIfNegative val="0"/>
          <c:dLbls>
            <c:spPr>
              <a:noFill/>
              <a:ln>
                <a:noFill/>
              </a:ln>
              <a:effectLst/>
            </c:spPr>
            <c:txPr>
              <a:bodyPr rot="0" spcFirstLastPara="1" vertOverflow="ellipsis" vert="horz" wrap="square" lIns="38100" tIns="19050" rIns="0" bIns="19050" anchor="t" anchorCtr="0">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('EMP Turnover Rate Dashboard'!$B$3:$B$5,'EMP Turnover Rate Dashboard'!$B$7:$B$9,'EMP Turnover Rate Dashboard'!$B$11:$B$13,'EMP Turnover Rate Dashboard'!$B$15:$B$17)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('EMP Turnover Rate Dashboard'!$C$3:$C$5,'EMP Turnover Rate Dashboard'!$C$7:$C$9,'EMP Turnover Rate Dashboard'!$C$11:$C$13,'EMP Turnover Rate Dashboard'!$C$15:$C$17)</c:f>
              <c:numCache>
                <c:formatCode>0</c:formatCode>
                <c:ptCount val="12"/>
                <c:pt idx="0">
                  <c:v>100</c:v>
                </c:pt>
                <c:pt idx="1">
                  <c:v>90</c:v>
                </c:pt>
                <c:pt idx="2">
                  <c:v>40</c:v>
                </c:pt>
                <c:pt idx="3">
                  <c:v>25</c:v>
                </c:pt>
                <c:pt idx="4">
                  <c:v>29</c:v>
                </c:pt>
                <c:pt idx="5">
                  <c:v>40</c:v>
                </c:pt>
                <c:pt idx="6">
                  <c:v>60</c:v>
                </c:pt>
                <c:pt idx="7">
                  <c:v>20</c:v>
                </c:pt>
                <c:pt idx="8">
                  <c:v>30</c:v>
                </c:pt>
                <c:pt idx="9">
                  <c:v>18</c:v>
                </c:pt>
                <c:pt idx="10">
                  <c:v>1</c:v>
                </c:pt>
                <c:pt idx="11">
                  <c:v>2</c:v>
                </c:pt>
              </c:numCache>
            </c:numRef>
          </c:val>
          <c:extLst>
            <c:ext xmlns:c16="http://schemas.microsoft.com/office/drawing/2014/chart" uri="{C3380CC4-5D6E-409C-BE32-E72D297353CC}">
              <c16:uniqueId val="{00000000-4941-8444-B176-9E3732F62EA1}"/>
            </c:ext>
          </c:extLst>
        </c:ser>
        <c:dLbls>
          <c:showLegendKey val="0"/>
          <c:showVal val="0"/>
          <c:showCatName val="0"/>
          <c:showSerName val="0"/>
          <c:showPercent val="0"/>
          <c:showBubbleSize val="0"/>
        </c:dLbls>
        <c:gapWidth val="25"/>
        <c:overlap val="15"/>
        <c:axId val="2146599824"/>
        <c:axId val="196312207"/>
      </c:bar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legend>
      <c:legendPos val="b"/>
      <c:layout>
        <c:manualLayout>
          <c:xMode val="edge"/>
          <c:yMode val="edge"/>
          <c:x val="0.11768872268054796"/>
          <c:y val="0.93540173863182574"/>
          <c:w val="0.80161539473436938"/>
          <c:h val="4.899357996375289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'EMP Turnover Rate Dashboard'!$D$2</c:f>
              <c:strCache>
                <c:ptCount val="1"/>
                <c:pt idx="0">
                  <c:v>AVERAGE NUMBER OF EMPLOYEES</c:v>
                </c:pt>
              </c:strCache>
            </c:strRef>
          </c:tx>
          <c:spPr>
            <a:gradFill>
              <a:gsLst>
                <a:gs pos="100000">
                  <a:srgbClr val="00B050">
                    <a:alpha val="80000"/>
                  </a:srgbClr>
                </a:gs>
                <a:gs pos="45000">
                  <a:srgbClr val="92D050">
                    <a:alpha val="78000"/>
                  </a:srgbClr>
                </a:gs>
              </a:gsLst>
              <a:path path="circle">
                <a:fillToRect l="100000" t="100000"/>
              </a:path>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 Turnover Rate Dashboard'!$B$6,'EMP Turnover Rate Dashboard'!$B$10,'EMP Turnover Rate Dashboard'!$B$14,'EMP Turnover Rate Dashboard'!$B$18)</c:f>
              <c:strCache>
                <c:ptCount val="4"/>
                <c:pt idx="0">
                  <c:v>Q1 AVG</c:v>
                </c:pt>
                <c:pt idx="1">
                  <c:v>Q2 AVG</c:v>
                </c:pt>
                <c:pt idx="2">
                  <c:v>Q3 AVG</c:v>
                </c:pt>
                <c:pt idx="3">
                  <c:v>Q4 AVG</c:v>
                </c:pt>
              </c:strCache>
            </c:strRef>
          </c:cat>
          <c:val>
            <c:numRef>
              <c:f>('EMP Turnover Rate Dashboard'!$D$6,'EMP Turnover Rate Dashboard'!$D$10,'EMP Turnover Rate Dashboard'!$D$14,'EMP Turnover Rate Dashboard'!$D$18)</c:f>
              <c:numCache>
                <c:formatCode>0</c:formatCode>
                <c:ptCount val="4"/>
                <c:pt idx="0">
                  <c:v>938.33333333333337</c:v>
                </c:pt>
                <c:pt idx="1">
                  <c:v>1026.6666666666667</c:v>
                </c:pt>
                <c:pt idx="2">
                  <c:v>1026.6666666666667</c:v>
                </c:pt>
                <c:pt idx="3">
                  <c:v>993.33333333333337</c:v>
                </c:pt>
              </c:numCache>
            </c:numRef>
          </c:val>
          <c:extLst>
            <c:ext xmlns:c16="http://schemas.microsoft.com/office/drawing/2014/chart" uri="{C3380CC4-5D6E-409C-BE32-E72D297353CC}">
              <c16:uniqueId val="{00000000-DB53-3E48-B5A5-9B3B2BEDEA27}"/>
            </c:ext>
          </c:extLst>
        </c:ser>
        <c:ser>
          <c:idx val="0"/>
          <c:order val="0"/>
          <c:tx>
            <c:strRef>
              <c:f>'EMP Turnover Rate Dashboard'!$C$2</c:f>
              <c:strCache>
                <c:ptCount val="1"/>
                <c:pt idx="0">
                  <c:v>NUMBER OF EMPLOYEES SEPARATED</c:v>
                </c:pt>
              </c:strCache>
            </c:strRef>
          </c:tx>
          <c:spPr>
            <a:gradFill>
              <a:gsLst>
                <a:gs pos="100000">
                  <a:srgbClr val="0070C0">
                    <a:alpha val="66000"/>
                  </a:srgbClr>
                </a:gs>
                <a:gs pos="45000">
                  <a:srgbClr val="00B0F0">
                    <a:alpha val="92000"/>
                  </a:srgbClr>
                </a:gs>
              </a:gsLst>
              <a:path path="circle">
                <a:fillToRect l="100000" t="100000"/>
              </a:path>
            </a:gradFill>
            <a:ln>
              <a:noFill/>
            </a:ln>
            <a:effectLst/>
          </c:spPr>
          <c:invertIfNegative val="0"/>
          <c:dLbls>
            <c:spPr>
              <a:noFill/>
              <a:ln>
                <a:noFill/>
              </a:ln>
              <a:effectLst/>
            </c:spPr>
            <c:txPr>
              <a:bodyPr rot="0" spcFirstLastPara="1" vertOverflow="ellipsis" horzOverflow="clip" vert="horz" wrap="square" lIns="38100" tIns="19050" rIns="0" bIns="19050" anchor="t" anchorCtr="0">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('EMP Turnover Rate Dashboard'!$B$6,'EMP Turnover Rate Dashboard'!$B$10,'EMP Turnover Rate Dashboard'!$B$14,'EMP Turnover Rate Dashboard'!$B$18)</c:f>
              <c:strCache>
                <c:ptCount val="4"/>
                <c:pt idx="0">
                  <c:v>Q1 AVG</c:v>
                </c:pt>
                <c:pt idx="1">
                  <c:v>Q2 AVG</c:v>
                </c:pt>
                <c:pt idx="2">
                  <c:v>Q3 AVG</c:v>
                </c:pt>
                <c:pt idx="3">
                  <c:v>Q4 AVG</c:v>
                </c:pt>
              </c:strCache>
            </c:strRef>
          </c:cat>
          <c:val>
            <c:numRef>
              <c:f>('EMP Turnover Rate Dashboard'!$C$6,'EMP Turnover Rate Dashboard'!$C$10,'EMP Turnover Rate Dashboard'!$C$14,'EMP Turnover Rate Dashboard'!$C$18)</c:f>
              <c:numCache>
                <c:formatCode>0</c:formatCode>
                <c:ptCount val="4"/>
                <c:pt idx="0">
                  <c:v>76.666666666666671</c:v>
                </c:pt>
                <c:pt idx="1">
                  <c:v>31.333333333333332</c:v>
                </c:pt>
                <c:pt idx="2">
                  <c:v>36.666666666666664</c:v>
                </c:pt>
                <c:pt idx="3">
                  <c:v>7</c:v>
                </c:pt>
              </c:numCache>
            </c:numRef>
          </c:val>
          <c:extLst>
            <c:ext xmlns:c16="http://schemas.microsoft.com/office/drawing/2014/chart" uri="{C3380CC4-5D6E-409C-BE32-E72D297353CC}">
              <c16:uniqueId val="{00000001-DB53-3E48-B5A5-9B3B2BEDEA27}"/>
            </c:ext>
          </c:extLst>
        </c:ser>
        <c:dLbls>
          <c:showLegendKey val="0"/>
          <c:showVal val="0"/>
          <c:showCatName val="0"/>
          <c:showSerName val="0"/>
          <c:showPercent val="0"/>
          <c:showBubbleSize val="0"/>
        </c:dLbls>
        <c:gapWidth val="25"/>
        <c:overlap val="15"/>
        <c:axId val="2146599824"/>
        <c:axId val="196312207"/>
      </c:bar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400" b="0" i="0" u="none" strike="noStrike" kern="1200" spc="0" baseline="0">
                <a:solidFill>
                  <a:schemeClr val="tx1"/>
                </a:solidFill>
                <a:latin typeface="Century Gothic" panose="020B0502020202020204" pitchFamily="34" charset="0"/>
                <a:ea typeface="+mn-ea"/>
                <a:cs typeface="+mn-cs"/>
              </a:defRPr>
            </a:pPr>
            <a:r>
              <a:rPr lang="en-US"/>
              <a:t>ANNUAL OVERVIEW: TURNOVER</a:t>
            </a:r>
          </a:p>
        </c:rich>
      </c:tx>
      <c:layout>
        <c:manualLayout>
          <c:xMode val="edge"/>
          <c:yMode val="edge"/>
          <c:x val="0.47403439225269256"/>
          <c:y val="3.4351145038167941E-2"/>
        </c:manualLayout>
      </c:layout>
      <c:overlay val="0"/>
      <c:spPr>
        <a:noFill/>
        <a:ln>
          <a:noFill/>
        </a:ln>
        <a:effectLst/>
      </c:spPr>
      <c:txPr>
        <a:bodyPr rot="0" spcFirstLastPara="1" vertOverflow="ellipsis" vert="horz" wrap="square" anchor="t" anchorCtr="0"/>
        <a:lstStyle/>
        <a:p>
          <a:pPr>
            <a:defRPr sz="1400" b="0"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manualLayout>
          <c:layoutTarget val="inner"/>
          <c:xMode val="edge"/>
          <c:yMode val="edge"/>
          <c:x val="8.7998913928862312E-3"/>
          <c:y val="3.1145038167938937E-2"/>
          <c:w val="0.56055172413793108"/>
          <c:h val="0.93068702290076333"/>
        </c:manualLayout>
      </c:layout>
      <c:pieChart>
        <c:varyColors val="1"/>
        <c:ser>
          <c:idx val="0"/>
          <c:order val="0"/>
          <c:tx>
            <c:strRef>
              <c:f>'EMP Turnover Rate Dash - BLANK'!$B$20</c:f>
              <c:strCache>
                <c:ptCount val="1"/>
                <c:pt idx="0">
                  <c:v>FY AVG</c:v>
                </c:pt>
              </c:strCache>
            </c:strRef>
          </c:tx>
          <c:spPr>
            <a:gradFill>
              <a:gsLst>
                <a:gs pos="100000">
                  <a:srgbClr val="0070C0"/>
                </a:gs>
                <a:gs pos="45000">
                  <a:srgbClr val="00B0F0">
                    <a:alpha val="92000"/>
                  </a:srgbClr>
                </a:gs>
              </a:gsLst>
              <a:path path="circle">
                <a:fillToRect l="100000" t="100000"/>
              </a:path>
            </a:gradFill>
            <a:ln>
              <a:noFill/>
            </a:ln>
          </c:spPr>
          <c:dPt>
            <c:idx val="0"/>
            <c:bubble3D val="0"/>
            <c:spPr>
              <a:gradFill>
                <a:gsLst>
                  <a:gs pos="100000">
                    <a:srgbClr val="0070C0"/>
                  </a:gs>
                  <a:gs pos="45000">
                    <a:srgbClr val="00B0F0">
                      <a:alpha val="92000"/>
                    </a:srgbClr>
                  </a:gs>
                </a:gsLst>
                <a:path path="circle">
                  <a:fillToRect l="100000" t="100000"/>
                </a:path>
              </a:gradFill>
              <a:ln w="19050">
                <a:noFill/>
              </a:ln>
              <a:effectLst/>
            </c:spPr>
            <c:extLst>
              <c:ext xmlns:c16="http://schemas.microsoft.com/office/drawing/2014/chart" uri="{C3380CC4-5D6E-409C-BE32-E72D297353CC}">
                <c16:uniqueId val="{00000001-26E7-CF41-9341-8D3371F6D30E}"/>
              </c:ext>
            </c:extLst>
          </c:dPt>
          <c:dPt>
            <c:idx val="1"/>
            <c:bubble3D val="0"/>
            <c:spPr>
              <a:gradFill>
                <a:gsLst>
                  <a:gs pos="100000">
                    <a:srgbClr val="00B050"/>
                  </a:gs>
                  <a:gs pos="45000">
                    <a:srgbClr val="92D050"/>
                  </a:gs>
                </a:gsLst>
                <a:path path="circle">
                  <a:fillToRect l="100000" t="100000"/>
                </a:path>
              </a:gradFill>
              <a:ln w="19050">
                <a:noFill/>
              </a:ln>
              <a:effectLst/>
            </c:spPr>
            <c:extLst>
              <c:ext xmlns:c16="http://schemas.microsoft.com/office/drawing/2014/chart" uri="{C3380CC4-5D6E-409C-BE32-E72D297353CC}">
                <c16:uniqueId val="{00000003-26E7-CF41-9341-8D3371F6D30E}"/>
              </c:ext>
            </c:extLst>
          </c:dPt>
          <c:dPt>
            <c:idx val="2"/>
            <c:bubble3D val="0"/>
            <c:spPr>
              <a:gradFill>
                <a:gsLst>
                  <a:gs pos="100000">
                    <a:srgbClr val="0070C0"/>
                  </a:gs>
                  <a:gs pos="45000">
                    <a:srgbClr val="00B0F0">
                      <a:alpha val="92000"/>
                    </a:srgbClr>
                  </a:gs>
                </a:gsLst>
                <a:path path="circle">
                  <a:fillToRect l="100000" t="100000"/>
                </a:path>
              </a:gradFill>
              <a:ln w="19050">
                <a:noFill/>
              </a:ln>
              <a:effectLst/>
            </c:spPr>
            <c:extLst>
              <c:ext xmlns:c16="http://schemas.microsoft.com/office/drawing/2014/chart" uri="{C3380CC4-5D6E-409C-BE32-E72D297353CC}">
                <c16:uniqueId val="{00000005-26E7-CF41-9341-8D3371F6D30E}"/>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effectLst>
                      <a:outerShdw blurRad="241300" dist="38100" dir="2700000" sx="95000" sy="95000" algn="tl" rotWithShape="0">
                        <a:prstClr val="black">
                          <a:alpha val="80000"/>
                        </a:prstClr>
                      </a:outerShdw>
                    </a:effectLst>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'EMP Turnover Rate Dash - BLANK'!$C$2:$D$2</c:f>
              <c:strCache>
                <c:ptCount val="2"/>
                <c:pt idx="0">
                  <c:v>NUMBER OF EMPLOYEES SEPARATED</c:v>
                </c:pt>
                <c:pt idx="1">
                  <c:v>AVERAGE NUMBER OF EMPLOYEES</c:v>
                </c:pt>
              </c:strCache>
            </c:strRef>
          </c:cat>
          <c:val>
            <c:numRef>
              <c:f>'EMP Turnover Rate Dash - BLANK'!$C$20:$D$20</c:f>
              <c:numCache>
                <c:formatCode>0</c:formatCode>
                <c:ptCount val="2"/>
                <c:pt idx="0">
                  <c:v>0</c:v>
                </c:pt>
                <c:pt idx="1">
                  <c:v>0</c:v>
                </c:pt>
              </c:numCache>
            </c:numRef>
          </c:val>
          <c:extLst>
            <c:ext xmlns:c16="http://schemas.microsoft.com/office/drawing/2014/chart" uri="{C3380CC4-5D6E-409C-BE32-E72D297353CC}">
              <c16:uniqueId val="{00000006-26E7-CF41-9341-8D3371F6D30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302800058871135"/>
          <c:y val="0.40648193784937198"/>
          <c:w val="0.30725237324306426"/>
          <c:h val="0.230208033334354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'EMP Turnover Rate Dash - BLANK'!$D$2</c:f>
              <c:strCache>
                <c:ptCount val="1"/>
                <c:pt idx="0">
                  <c:v>AVERAGE NUMBER OF EMPLOYEES</c:v>
                </c:pt>
              </c:strCache>
            </c:strRef>
          </c:tx>
          <c:spPr>
            <a:gradFill>
              <a:gsLst>
                <a:gs pos="100000">
                  <a:srgbClr val="00B050">
                    <a:alpha val="80000"/>
                  </a:srgbClr>
                </a:gs>
                <a:gs pos="45000">
                  <a:srgbClr val="92D050">
                    <a:alpha val="78000"/>
                  </a:srgbClr>
                </a:gs>
              </a:gsLst>
              <a:path path="circle">
                <a:fillToRect l="100000" t="100000"/>
              </a:path>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 Turnover Rate Dash - BLANK'!$B$3:$B$5,'EMP Turnover Rate Dash - BLANK'!$B$7:$B$9,'EMP Turnover Rate Dash - BLANK'!$B$11:$B$13,'EMP Turnover Rate Dash - BLANK'!$B$15:$B$17)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('EMP Turnover Rate Dash - BLANK'!$D$3:$D$5,'EMP Turnover Rate Dash - BLANK'!$D$7:$D$9,'EMP Turnover Rate Dash - BLANK'!$D$11:$D$13,'EMP Turnover Rate Dash - BLANK'!$D$15:$D$17)</c:f>
              <c:numCache>
                <c:formatCode>0</c:formatCode>
                <c:ptCount val="12"/>
              </c:numCache>
            </c:numRef>
          </c:val>
          <c:extLst>
            <c:ext xmlns:c16="http://schemas.microsoft.com/office/drawing/2014/chart" uri="{C3380CC4-5D6E-409C-BE32-E72D297353CC}">
              <c16:uniqueId val="{00000000-A172-1942-ABC0-D80DB7EE21D7}"/>
            </c:ext>
          </c:extLst>
        </c:ser>
        <c:ser>
          <c:idx val="0"/>
          <c:order val="0"/>
          <c:tx>
            <c:strRef>
              <c:f>'EMP Turnover Rate Dash - BLANK'!$C$2</c:f>
              <c:strCache>
                <c:ptCount val="1"/>
                <c:pt idx="0">
                  <c:v>NUMBER OF EMPLOYEES SEPARATED</c:v>
                </c:pt>
              </c:strCache>
            </c:strRef>
          </c:tx>
          <c:spPr>
            <a:gradFill>
              <a:gsLst>
                <a:gs pos="100000">
                  <a:srgbClr val="0070C0">
                    <a:alpha val="66000"/>
                  </a:srgbClr>
                </a:gs>
                <a:gs pos="45000">
                  <a:srgbClr val="00B0F0">
                    <a:alpha val="92000"/>
                  </a:srgbClr>
                </a:gs>
              </a:gsLst>
              <a:path path="circle">
                <a:fillToRect l="100000" t="100000"/>
              </a:path>
            </a:gradFill>
            <a:ln>
              <a:noFill/>
            </a:ln>
            <a:effectLst/>
          </c:spPr>
          <c:invertIfNegative val="0"/>
          <c:dLbls>
            <c:spPr>
              <a:noFill/>
              <a:ln>
                <a:noFill/>
              </a:ln>
              <a:effectLst/>
            </c:spPr>
            <c:txPr>
              <a:bodyPr rot="0" spcFirstLastPara="1" vertOverflow="ellipsis" horzOverflow="clip" vert="horz" wrap="square" lIns="38100" tIns="19050" rIns="0" bIns="19050" anchor="t" anchorCtr="0">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('EMP Turnover Rate Dash - BLANK'!$B$3:$B$5,'EMP Turnover Rate Dash - BLANK'!$B$7:$B$9,'EMP Turnover Rate Dash - BLANK'!$B$11:$B$13,'EMP Turnover Rate Dash - BLANK'!$B$15:$B$17)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('EMP Turnover Rate Dash - BLANK'!$C$3:$C$5,'EMP Turnover Rate Dash - BLANK'!$C$7:$C$9,'EMP Turnover Rate Dash - BLANK'!$C$11:$C$13,'EMP Turnover Rate Dash - BLANK'!$C$15:$C$17)</c:f>
              <c:numCache>
                <c:formatCode>0</c:formatCode>
                <c:ptCount val="12"/>
              </c:numCache>
            </c:numRef>
          </c:val>
          <c:extLst>
            <c:ext xmlns:c16="http://schemas.microsoft.com/office/drawing/2014/chart" uri="{C3380CC4-5D6E-409C-BE32-E72D297353CC}">
              <c16:uniqueId val="{00000001-A172-1942-ABC0-D80DB7EE21D7}"/>
            </c:ext>
          </c:extLst>
        </c:ser>
        <c:dLbls>
          <c:showLegendKey val="0"/>
          <c:showVal val="0"/>
          <c:showCatName val="0"/>
          <c:showSerName val="0"/>
          <c:showPercent val="0"/>
          <c:showBubbleSize val="0"/>
        </c:dLbls>
        <c:gapWidth val="25"/>
        <c:overlap val="15"/>
        <c:axId val="2146599824"/>
        <c:axId val="196312207"/>
      </c:bar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legend>
      <c:legendPos val="b"/>
      <c:layout>
        <c:manualLayout>
          <c:xMode val="edge"/>
          <c:yMode val="edge"/>
          <c:x val="0.11768872268054796"/>
          <c:y val="0.93540173863182574"/>
          <c:w val="0.80161539473436938"/>
          <c:h val="4.899357996375289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'EMP Turnover Rate Dash - BLANK'!$D$2</c:f>
              <c:strCache>
                <c:ptCount val="1"/>
                <c:pt idx="0">
                  <c:v>AVERAGE NUMBER OF EMPLOYEES</c:v>
                </c:pt>
              </c:strCache>
            </c:strRef>
          </c:tx>
          <c:spPr>
            <a:gradFill>
              <a:gsLst>
                <a:gs pos="100000">
                  <a:srgbClr val="00B050">
                    <a:alpha val="80000"/>
                  </a:srgbClr>
                </a:gs>
                <a:gs pos="45000">
                  <a:srgbClr val="92D050">
                    <a:alpha val="78000"/>
                  </a:srgbClr>
                </a:gs>
              </a:gsLst>
              <a:path path="circle">
                <a:fillToRect l="100000" t="100000"/>
              </a:path>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 Turnover Rate Dash - BLANK'!$B$6,'EMP Turnover Rate Dash - BLANK'!$B$10,'EMP Turnover Rate Dash - BLANK'!$B$14,'EMP Turnover Rate Dash - BLANK'!$B$18)</c:f>
              <c:strCache>
                <c:ptCount val="4"/>
                <c:pt idx="0">
                  <c:v>Q1 AVG</c:v>
                </c:pt>
                <c:pt idx="1">
                  <c:v>Q2 AVG</c:v>
                </c:pt>
                <c:pt idx="2">
                  <c:v>Q3 AVG</c:v>
                </c:pt>
                <c:pt idx="3">
                  <c:v>Q4 AVG</c:v>
                </c:pt>
              </c:strCache>
            </c:strRef>
          </c:cat>
          <c:val>
            <c:numRef>
              <c:f>('EMP Turnover Rate Dash - BLANK'!$D$6,'EMP Turnover Rate Dash - BLANK'!$D$10,'EMP Turnover Rate Dash - BLANK'!$D$14,'EMP Turnover Rate Dash - BLANK'!$D$18)</c:f>
              <c:numCache>
                <c:formatCode>0</c:formatCode>
                <c:ptCount val="4"/>
                <c:pt idx="0">
                  <c:v>0</c:v>
                </c:pt>
                <c:pt idx="1">
                  <c:v>0</c:v>
                </c:pt>
                <c:pt idx="2">
                  <c:v>0</c:v>
                </c:pt>
                <c:pt idx="3">
                  <c:v>0</c:v>
                </c:pt>
              </c:numCache>
            </c:numRef>
          </c:val>
          <c:extLst>
            <c:ext xmlns:c16="http://schemas.microsoft.com/office/drawing/2014/chart" uri="{C3380CC4-5D6E-409C-BE32-E72D297353CC}">
              <c16:uniqueId val="{00000000-E603-CB41-8328-D34395C34EBC}"/>
            </c:ext>
          </c:extLst>
        </c:ser>
        <c:ser>
          <c:idx val="0"/>
          <c:order val="0"/>
          <c:tx>
            <c:strRef>
              <c:f>'EMP Turnover Rate Dash - BLANK'!$C$2</c:f>
              <c:strCache>
                <c:ptCount val="1"/>
                <c:pt idx="0">
                  <c:v>NUMBER OF EMPLOYEES SEPARATED</c:v>
                </c:pt>
              </c:strCache>
            </c:strRef>
          </c:tx>
          <c:spPr>
            <a:gradFill>
              <a:gsLst>
                <a:gs pos="100000">
                  <a:srgbClr val="0070C0">
                    <a:alpha val="66000"/>
                  </a:srgbClr>
                </a:gs>
                <a:gs pos="45000">
                  <a:srgbClr val="00B0F0">
                    <a:alpha val="92000"/>
                  </a:srgbClr>
                </a:gs>
              </a:gsLst>
              <a:path path="circle">
                <a:fillToRect l="100000" t="100000"/>
              </a:path>
            </a:gradFill>
            <a:ln>
              <a:noFill/>
            </a:ln>
            <a:effectLst/>
          </c:spPr>
          <c:invertIfNegative val="0"/>
          <c:dLbls>
            <c:spPr>
              <a:noFill/>
              <a:ln>
                <a:noFill/>
              </a:ln>
              <a:effectLst/>
            </c:spPr>
            <c:txPr>
              <a:bodyPr rot="0" spcFirstLastPara="1" vertOverflow="ellipsis" horzOverflow="clip" vert="horz" wrap="square" lIns="38100" tIns="19050" rIns="0" bIns="19050" anchor="t" anchorCtr="0">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('EMP Turnover Rate Dash - BLANK'!$B$6,'EMP Turnover Rate Dash - BLANK'!$B$10,'EMP Turnover Rate Dash - BLANK'!$B$14,'EMP Turnover Rate Dash - BLANK'!$B$18)</c:f>
              <c:strCache>
                <c:ptCount val="4"/>
                <c:pt idx="0">
                  <c:v>Q1 AVG</c:v>
                </c:pt>
                <c:pt idx="1">
                  <c:v>Q2 AVG</c:v>
                </c:pt>
                <c:pt idx="2">
                  <c:v>Q3 AVG</c:v>
                </c:pt>
                <c:pt idx="3">
                  <c:v>Q4 AVG</c:v>
                </c:pt>
              </c:strCache>
            </c:strRef>
          </c:cat>
          <c:val>
            <c:numRef>
              <c:f>('EMP Turnover Rate Dash - BLANK'!$C$6,'EMP Turnover Rate Dash - BLANK'!$C$10,'EMP Turnover Rate Dash - BLANK'!$C$14,'EMP Turnover Rate Dash - BLANK'!$C$18)</c:f>
              <c:numCache>
                <c:formatCode>0</c:formatCode>
                <c:ptCount val="4"/>
                <c:pt idx="0">
                  <c:v>0</c:v>
                </c:pt>
                <c:pt idx="1">
                  <c:v>0</c:v>
                </c:pt>
                <c:pt idx="2">
                  <c:v>0</c:v>
                </c:pt>
                <c:pt idx="3">
                  <c:v>0</c:v>
                </c:pt>
              </c:numCache>
            </c:numRef>
          </c:val>
          <c:extLst>
            <c:ext xmlns:c16="http://schemas.microsoft.com/office/drawing/2014/chart" uri="{C3380CC4-5D6E-409C-BE32-E72D297353CC}">
              <c16:uniqueId val="{00000001-E603-CB41-8328-D34395C34EBC}"/>
            </c:ext>
          </c:extLst>
        </c:ser>
        <c:dLbls>
          <c:showLegendKey val="0"/>
          <c:showVal val="0"/>
          <c:showCatName val="0"/>
          <c:showSerName val="0"/>
          <c:showPercent val="0"/>
          <c:showBubbleSize val="0"/>
        </c:dLbls>
        <c:gapWidth val="25"/>
        <c:overlap val="15"/>
        <c:axId val="2146599824"/>
        <c:axId val="196312207"/>
      </c:bar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g5P322" TargetMode="Externa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228600</xdr:colOff>
      <xdr:row>1</xdr:row>
      <xdr:rowOff>38100</xdr:rowOff>
    </xdr:from>
    <xdr:to>
      <xdr:col>6</xdr:col>
      <xdr:colOff>5410200</xdr:colOff>
      <xdr:row>9</xdr:row>
      <xdr:rowOff>317500</xdr:rowOff>
    </xdr:to>
    <xdr:graphicFrame macro="">
      <xdr:nvGraphicFramePr>
        <xdr:cNvPr id="7" name="Chart 6">
          <a:extLst>
            <a:ext uri="{FF2B5EF4-FFF2-40B4-BE49-F238E27FC236}">
              <a16:creationId xmlns:a16="http://schemas.microsoft.com/office/drawing/2014/main" id="{0952BAB1-97AD-9F42-887E-529333432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2146300</xdr:colOff>
      <xdr:row>0</xdr:row>
      <xdr:rowOff>0</xdr:rowOff>
    </xdr:from>
    <xdr:ext cx="3467100" cy="673100"/>
    <xdr:pic>
      <xdr:nvPicPr>
        <xdr:cNvPr id="9" name="Picture 8">
          <a:hlinkClick xmlns:r="http://schemas.openxmlformats.org/officeDocument/2006/relationships" r:id="rId2"/>
          <a:extLst>
            <a:ext uri="{FF2B5EF4-FFF2-40B4-BE49-F238E27FC236}">
              <a16:creationId xmlns:a16="http://schemas.microsoft.com/office/drawing/2014/main" id="{2EA199E4-AB11-7240-AF0F-4331C537AA18}"/>
            </a:ext>
          </a:extLst>
        </xdr:cNvPr>
        <xdr:cNvPicPr>
          <a:picLocks noChangeAspect="1"/>
        </xdr:cNvPicPr>
      </xdr:nvPicPr>
      <xdr:blipFill>
        <a:blip xmlns:r="http://schemas.openxmlformats.org/officeDocument/2006/relationships" r:embed="rId3"/>
        <a:stretch>
          <a:fillRect/>
        </a:stretch>
      </xdr:blipFill>
      <xdr:spPr>
        <a:xfrm>
          <a:off x="7327900" y="0"/>
          <a:ext cx="3467100" cy="673100"/>
        </a:xfrm>
        <a:prstGeom prst="rect">
          <a:avLst/>
        </a:prstGeom>
      </xdr:spPr>
    </xdr:pic>
    <xdr:clientData/>
  </xdr:oneCellAnchor>
  <xdr:twoCellAnchor>
    <xdr:from>
      <xdr:col>1</xdr:col>
      <xdr:colOff>38100</xdr:colOff>
      <xdr:row>21</xdr:row>
      <xdr:rowOff>57150</xdr:rowOff>
    </xdr:from>
    <xdr:to>
      <xdr:col>6</xdr:col>
      <xdr:colOff>5448300</xdr:colOff>
      <xdr:row>22</xdr:row>
      <xdr:rowOff>3683000</xdr:rowOff>
    </xdr:to>
    <xdr:graphicFrame macro="">
      <xdr:nvGraphicFramePr>
        <xdr:cNvPr id="5" name="Chart 4">
          <a:extLst>
            <a:ext uri="{FF2B5EF4-FFF2-40B4-BE49-F238E27FC236}">
              <a16:creationId xmlns:a16="http://schemas.microsoft.com/office/drawing/2014/main" id="{4B515445-AF51-2941-990F-31D924B093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177800</xdr:colOff>
      <xdr:row>9</xdr:row>
      <xdr:rowOff>342900</xdr:rowOff>
    </xdr:from>
    <xdr:to>
      <xdr:col>6</xdr:col>
      <xdr:colOff>5397500</xdr:colOff>
      <xdr:row>20</xdr:row>
      <xdr:rowOff>317500</xdr:rowOff>
    </xdr:to>
    <xdr:graphicFrame macro="">
      <xdr:nvGraphicFramePr>
        <xdr:cNvPr id="15" name="Chart 14">
          <a:extLst>
            <a:ext uri="{FF2B5EF4-FFF2-40B4-BE49-F238E27FC236}">
              <a16:creationId xmlns:a16="http://schemas.microsoft.com/office/drawing/2014/main" id="{BC6373CF-B575-F94D-B572-A046C75F0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228600</xdr:colOff>
      <xdr:row>1</xdr:row>
      <xdr:rowOff>38100</xdr:rowOff>
    </xdr:from>
    <xdr:to>
      <xdr:col>6</xdr:col>
      <xdr:colOff>5410200</xdr:colOff>
      <xdr:row>9</xdr:row>
      <xdr:rowOff>317500</xdr:rowOff>
    </xdr:to>
    <xdr:graphicFrame macro="">
      <xdr:nvGraphicFramePr>
        <xdr:cNvPr id="2" name="Chart 1">
          <a:extLst>
            <a:ext uri="{FF2B5EF4-FFF2-40B4-BE49-F238E27FC236}">
              <a16:creationId xmlns:a16="http://schemas.microsoft.com/office/drawing/2014/main" id="{66C4749E-5056-DB4B-B73E-E7B482191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21</xdr:row>
      <xdr:rowOff>57150</xdr:rowOff>
    </xdr:from>
    <xdr:to>
      <xdr:col>6</xdr:col>
      <xdr:colOff>5448300</xdr:colOff>
      <xdr:row>22</xdr:row>
      <xdr:rowOff>3683000</xdr:rowOff>
    </xdr:to>
    <xdr:graphicFrame macro="">
      <xdr:nvGraphicFramePr>
        <xdr:cNvPr id="4" name="Chart 3">
          <a:extLst>
            <a:ext uri="{FF2B5EF4-FFF2-40B4-BE49-F238E27FC236}">
              <a16:creationId xmlns:a16="http://schemas.microsoft.com/office/drawing/2014/main" id="{A9027D00-ACF4-C949-807C-6FD1C1E72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177800</xdr:colOff>
      <xdr:row>9</xdr:row>
      <xdr:rowOff>342900</xdr:rowOff>
    </xdr:from>
    <xdr:to>
      <xdr:col>6</xdr:col>
      <xdr:colOff>5397500</xdr:colOff>
      <xdr:row>20</xdr:row>
      <xdr:rowOff>317500</xdr:rowOff>
    </xdr:to>
    <xdr:graphicFrame macro="">
      <xdr:nvGraphicFramePr>
        <xdr:cNvPr id="5" name="Chart 4">
          <a:extLst>
            <a:ext uri="{FF2B5EF4-FFF2-40B4-BE49-F238E27FC236}">
              <a16:creationId xmlns:a16="http://schemas.microsoft.com/office/drawing/2014/main" id="{A67D05AF-4329-CF4C-930E-03FBB7CF7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5P32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A1:EQ25"/>
  <sheetViews>
    <sheetView showGridLines="0" tabSelected="1" zoomScaleNormal="100" workbookViewId="0">
      <pane ySplit="1" topLeftCell="A2" activePane="bottomLeft" state="frozen"/>
      <selection pane="bottomLeft" activeCell="B25" sqref="B25:G25"/>
    </sheetView>
  </sheetViews>
  <sheetFormatPr defaultColWidth="8.77734375" defaultRowHeight="14.4" x14ac:dyDescent="0.3"/>
  <cols>
    <col min="1" max="1" width="3.33203125" customWidth="1"/>
    <col min="2" max="2" width="13.77734375" customWidth="1"/>
    <col min="3" max="5" width="15.77734375" customWidth="1"/>
    <col min="6" max="6" width="3.33203125" customWidth="1"/>
    <col min="7" max="7" width="72" customWidth="1"/>
    <col min="8" max="8" width="3.33203125" customWidth="1"/>
  </cols>
  <sheetData>
    <row r="1" spans="1:147" s="5" customFormat="1" ht="49.95" customHeight="1" x14ac:dyDescent="0.3">
      <c r="A1" s="1"/>
      <c r="B1" s="2" t="s">
        <v>21</v>
      </c>
      <c r="C1" s="3"/>
      <c r="D1" s="3"/>
      <c r="E1" s="3"/>
      <c r="F1" s="1"/>
      <c r="G1" s="4"/>
      <c r="H1" s="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row>
    <row r="2" spans="1:147" s="7" customFormat="1" ht="55.05" customHeight="1" x14ac:dyDescent="0.3">
      <c r="B2" s="29" t="s">
        <v>2</v>
      </c>
      <c r="C2" s="11" t="s">
        <v>22</v>
      </c>
      <c r="D2" s="19" t="s">
        <v>23</v>
      </c>
      <c r="E2" s="24" t="s">
        <v>15</v>
      </c>
    </row>
    <row r="3" spans="1:147" s="7" customFormat="1" ht="25.05" customHeight="1" x14ac:dyDescent="0.3">
      <c r="B3" s="10" t="s">
        <v>3</v>
      </c>
      <c r="C3" s="12">
        <v>100</v>
      </c>
      <c r="D3" s="20">
        <v>1000</v>
      </c>
      <c r="E3" s="25">
        <f>IFERROR(SUM(C3/D3),"")</f>
        <v>0.1</v>
      </c>
    </row>
    <row r="4" spans="1:147" s="7" customFormat="1" ht="25.05" customHeight="1" x14ac:dyDescent="0.3">
      <c r="B4" s="10" t="s">
        <v>4</v>
      </c>
      <c r="C4" s="12">
        <v>90</v>
      </c>
      <c r="D4" s="20">
        <v>915</v>
      </c>
      <c r="E4" s="25">
        <f t="shared" ref="E4:E6" si="0">IFERROR(SUM(C4/D4),"")</f>
        <v>9.8360655737704916E-2</v>
      </c>
    </row>
    <row r="5" spans="1:147" s="7" customFormat="1" ht="25.05" customHeight="1" x14ac:dyDescent="0.3">
      <c r="B5" s="13" t="s">
        <v>5</v>
      </c>
      <c r="C5" s="14">
        <v>40</v>
      </c>
      <c r="D5" s="21">
        <v>900</v>
      </c>
      <c r="E5" s="26">
        <f t="shared" si="0"/>
        <v>4.4444444444444446E-2</v>
      </c>
    </row>
    <row r="6" spans="1:147" s="7" customFormat="1" ht="30" customHeight="1" thickBot="1" x14ac:dyDescent="0.35">
      <c r="B6" s="17" t="s">
        <v>16</v>
      </c>
      <c r="C6" s="18">
        <f>IFERROR(AVERAGE(C3:C5),"")</f>
        <v>76.666666666666671</v>
      </c>
      <c r="D6" s="22">
        <f>IFERROR(AVERAGE(D3:D5),"")</f>
        <v>938.33333333333337</v>
      </c>
      <c r="E6" s="27">
        <f t="shared" si="0"/>
        <v>8.1705150976909419E-2</v>
      </c>
    </row>
    <row r="7" spans="1:147" s="7" customFormat="1" ht="25.05" customHeight="1" x14ac:dyDescent="0.3">
      <c r="B7" s="15" t="s">
        <v>6</v>
      </c>
      <c r="C7" s="16">
        <v>25</v>
      </c>
      <c r="D7" s="23">
        <v>980</v>
      </c>
      <c r="E7" s="28">
        <f>IFERROR(SUM(C7/D7),"")</f>
        <v>2.5510204081632654E-2</v>
      </c>
    </row>
    <row r="8" spans="1:147" s="7" customFormat="1" ht="25.05" customHeight="1" x14ac:dyDescent="0.3">
      <c r="B8" s="10" t="s">
        <v>7</v>
      </c>
      <c r="C8" s="12">
        <v>29</v>
      </c>
      <c r="D8" s="20">
        <v>1000</v>
      </c>
      <c r="E8" s="25">
        <f t="shared" ref="E8:E10" si="1">IFERROR(SUM(C8/D8),"")</f>
        <v>2.9000000000000001E-2</v>
      </c>
    </row>
    <row r="9" spans="1:147" s="7" customFormat="1" ht="25.05" customHeight="1" x14ac:dyDescent="0.3">
      <c r="B9" s="13" t="s">
        <v>8</v>
      </c>
      <c r="C9" s="14">
        <v>40</v>
      </c>
      <c r="D9" s="21">
        <v>1100</v>
      </c>
      <c r="E9" s="26">
        <f t="shared" si="1"/>
        <v>3.6363636363636362E-2</v>
      </c>
    </row>
    <row r="10" spans="1:147" s="7" customFormat="1" ht="30" customHeight="1" thickBot="1" x14ac:dyDescent="0.35">
      <c r="B10" s="17" t="s">
        <v>17</v>
      </c>
      <c r="C10" s="18">
        <f>IFERROR(AVERAGE(C7:C9),"")</f>
        <v>31.333333333333332</v>
      </c>
      <c r="D10" s="22">
        <f>IFERROR(AVERAGE(D7:D9),"")</f>
        <v>1026.6666666666667</v>
      </c>
      <c r="E10" s="27">
        <f t="shared" si="1"/>
        <v>3.0519480519480516E-2</v>
      </c>
    </row>
    <row r="11" spans="1:147" s="7" customFormat="1" ht="25.05" customHeight="1" x14ac:dyDescent="0.3">
      <c r="B11" s="15" t="s">
        <v>9</v>
      </c>
      <c r="C11" s="16">
        <v>60</v>
      </c>
      <c r="D11" s="23">
        <v>1100</v>
      </c>
      <c r="E11" s="28">
        <f>IFERROR(SUM(C11/D11),"")</f>
        <v>5.4545454545454543E-2</v>
      </c>
    </row>
    <row r="12" spans="1:147" s="7" customFormat="1" ht="25.05" customHeight="1" x14ac:dyDescent="0.3">
      <c r="B12" s="10" t="s">
        <v>10</v>
      </c>
      <c r="C12" s="12">
        <v>20</v>
      </c>
      <c r="D12" s="20">
        <v>1000</v>
      </c>
      <c r="E12" s="25">
        <f t="shared" ref="E12:E14" si="2">IFERROR(SUM(C12/D12),"")</f>
        <v>0.02</v>
      </c>
    </row>
    <row r="13" spans="1:147" s="7" customFormat="1" ht="25.05" customHeight="1" x14ac:dyDescent="0.3">
      <c r="B13" s="13" t="s">
        <v>11</v>
      </c>
      <c r="C13" s="14">
        <v>30</v>
      </c>
      <c r="D13" s="21">
        <v>980</v>
      </c>
      <c r="E13" s="26">
        <f t="shared" si="2"/>
        <v>3.0612244897959183E-2</v>
      </c>
    </row>
    <row r="14" spans="1:147" s="7" customFormat="1" ht="30" customHeight="1" thickBot="1" x14ac:dyDescent="0.35">
      <c r="B14" s="17" t="s">
        <v>18</v>
      </c>
      <c r="C14" s="18">
        <f>IFERROR(AVERAGE(C11:C13),"")</f>
        <v>36.666666666666664</v>
      </c>
      <c r="D14" s="22">
        <f>IFERROR(AVERAGE(D11:D13),"")</f>
        <v>1026.6666666666667</v>
      </c>
      <c r="E14" s="27">
        <f t="shared" si="2"/>
        <v>3.5714285714285712E-2</v>
      </c>
    </row>
    <row r="15" spans="1:147" s="7" customFormat="1" ht="25.05" customHeight="1" x14ac:dyDescent="0.3">
      <c r="B15" s="15" t="s">
        <v>12</v>
      </c>
      <c r="C15" s="16">
        <v>18</v>
      </c>
      <c r="D15" s="23">
        <v>990</v>
      </c>
      <c r="E15" s="28">
        <f>IFERROR(SUM(C15/D15),"")</f>
        <v>1.8181818181818181E-2</v>
      </c>
    </row>
    <row r="16" spans="1:147" s="7" customFormat="1" ht="25.05" customHeight="1" x14ac:dyDescent="0.3">
      <c r="B16" s="10" t="s">
        <v>13</v>
      </c>
      <c r="C16" s="12">
        <v>1</v>
      </c>
      <c r="D16" s="20">
        <v>990</v>
      </c>
      <c r="E16" s="25">
        <f t="shared" ref="E16:E18" si="3">IFERROR(SUM(C16/D16),"")</f>
        <v>1.0101010101010101E-3</v>
      </c>
    </row>
    <row r="17" spans="2:7" s="7" customFormat="1" ht="25.05" customHeight="1" x14ac:dyDescent="0.3">
      <c r="B17" s="13" t="s">
        <v>14</v>
      </c>
      <c r="C17" s="14">
        <v>2</v>
      </c>
      <c r="D17" s="21">
        <v>1000</v>
      </c>
      <c r="E17" s="26">
        <f t="shared" si="3"/>
        <v>2E-3</v>
      </c>
    </row>
    <row r="18" spans="2:7" s="7" customFormat="1" ht="30" customHeight="1" thickBot="1" x14ac:dyDescent="0.35">
      <c r="B18" s="17" t="s">
        <v>19</v>
      </c>
      <c r="C18" s="18">
        <f>IFERROR(AVERAGE(C15:C17),"")</f>
        <v>7</v>
      </c>
      <c r="D18" s="22">
        <f>IFERROR(AVERAGE(D15:D17),"")</f>
        <v>993.33333333333337</v>
      </c>
      <c r="E18" s="27">
        <f t="shared" si="3"/>
        <v>7.046979865771812E-3</v>
      </c>
    </row>
    <row r="19" spans="2:7" ht="10.050000000000001" customHeight="1" x14ac:dyDescent="0.3"/>
    <row r="20" spans="2:7" s="7" customFormat="1" ht="30" customHeight="1" thickBot="1" x14ac:dyDescent="0.35">
      <c r="B20" s="17" t="s">
        <v>20</v>
      </c>
      <c r="C20" s="18">
        <f>IFERROR(AVERAGE(C6,C10,C14,C18),"")</f>
        <v>37.916666666666664</v>
      </c>
      <c r="D20" s="22">
        <f>IFERROR(AVERAGE(D6,D10,D14,D18),"")</f>
        <v>996.25000000000011</v>
      </c>
      <c r="E20" s="27">
        <f>IFERROR(SUM(C20/D20),"")</f>
        <v>3.8059389376829775E-2</v>
      </c>
    </row>
    <row r="21" spans="2:7" ht="40.049999999999997" customHeight="1" x14ac:dyDescent="0.3"/>
    <row r="22" spans="2:7" ht="274.95" customHeight="1" x14ac:dyDescent="0.3"/>
    <row r="23" spans="2:7" ht="274.95" customHeight="1" x14ac:dyDescent="0.3"/>
    <row r="24" spans="2:7" ht="25.05" customHeight="1" x14ac:dyDescent="0.3"/>
    <row r="25" spans="2:7" s="6" customFormat="1" ht="49.95" customHeight="1" x14ac:dyDescent="0.25">
      <c r="B25" s="30" t="s">
        <v>0</v>
      </c>
      <c r="C25" s="30"/>
      <c r="D25" s="30"/>
      <c r="E25" s="30"/>
      <c r="F25" s="30"/>
      <c r="G25" s="30"/>
    </row>
  </sheetData>
  <mergeCells count="1">
    <mergeCell ref="B25:G25"/>
  </mergeCells>
  <hyperlinks>
    <hyperlink ref="B25:G25" r:id="rId1" display="CLICK HERE TO CREATE IN SMARTSHEET" xr:uid="{90E4CD92-AC15-4949-BA2F-81539A0C3425}"/>
  </hyperlinks>
  <pageMargins left="0.3" right="0.3" top="0.3" bottom="0.3" header="0" footer="0"/>
  <pageSetup scale="69"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E190F-CFB8-B04F-85BF-7CE2BB54E96D}">
  <sheetPr>
    <tabColor theme="3" tint="0.39997558519241921"/>
    <outlinePr summaryBelow="0"/>
    <pageSetUpPr fitToPage="1"/>
  </sheetPr>
  <dimension ref="A1:EQ24"/>
  <sheetViews>
    <sheetView showGridLines="0" zoomScaleNormal="100" workbookViewId="0">
      <selection activeCell="C3" sqref="C3"/>
    </sheetView>
  </sheetViews>
  <sheetFormatPr defaultColWidth="8.77734375" defaultRowHeight="14.4" x14ac:dyDescent="0.3"/>
  <cols>
    <col min="1" max="1" width="3.33203125" customWidth="1"/>
    <col min="2" max="2" width="13.77734375" customWidth="1"/>
    <col min="3" max="5" width="15.77734375" customWidth="1"/>
    <col min="6" max="6" width="3.33203125" customWidth="1"/>
    <col min="7" max="7" width="72" customWidth="1"/>
    <col min="8" max="8" width="3.33203125" customWidth="1"/>
  </cols>
  <sheetData>
    <row r="1" spans="1:147" s="5" customFormat="1" ht="49.95" customHeight="1" x14ac:dyDescent="0.3">
      <c r="A1" s="1"/>
      <c r="B1" s="2" t="s">
        <v>21</v>
      </c>
      <c r="C1" s="3"/>
      <c r="D1" s="3"/>
      <c r="E1" s="3"/>
      <c r="F1" s="1"/>
      <c r="G1" s="4"/>
      <c r="H1" s="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row>
    <row r="2" spans="1:147" s="7" customFormat="1" ht="55.05" customHeight="1" x14ac:dyDescent="0.3">
      <c r="B2" s="29" t="s">
        <v>2</v>
      </c>
      <c r="C2" s="11" t="s">
        <v>22</v>
      </c>
      <c r="D2" s="19" t="s">
        <v>23</v>
      </c>
      <c r="E2" s="24" t="s">
        <v>15</v>
      </c>
    </row>
    <row r="3" spans="1:147" s="7" customFormat="1" ht="25.05" customHeight="1" x14ac:dyDescent="0.3">
      <c r="B3" s="10" t="s">
        <v>3</v>
      </c>
      <c r="C3" s="12"/>
      <c r="D3" s="20"/>
      <c r="E3" s="25" t="str">
        <f>IFERROR(SUM(C3/D3),"")</f>
        <v/>
      </c>
    </row>
    <row r="4" spans="1:147" s="7" customFormat="1" ht="25.05" customHeight="1" x14ac:dyDescent="0.3">
      <c r="B4" s="10" t="s">
        <v>4</v>
      </c>
      <c r="C4" s="12"/>
      <c r="D4" s="20"/>
      <c r="E4" s="25" t="str">
        <f t="shared" ref="E4:E6" si="0">IFERROR(SUM(C4/D4),"")</f>
        <v/>
      </c>
    </row>
    <row r="5" spans="1:147" s="7" customFormat="1" ht="25.05" customHeight="1" x14ac:dyDescent="0.3">
      <c r="B5" s="13" t="s">
        <v>5</v>
      </c>
      <c r="C5" s="14"/>
      <c r="D5" s="21"/>
      <c r="E5" s="26" t="str">
        <f t="shared" si="0"/>
        <v/>
      </c>
    </row>
    <row r="6" spans="1:147" s="7" customFormat="1" ht="30" customHeight="1" thickBot="1" x14ac:dyDescent="0.35">
      <c r="B6" s="17" t="s">
        <v>16</v>
      </c>
      <c r="C6" s="18" t="str">
        <f>IFERROR(AVERAGE(C3:C5),"")</f>
        <v/>
      </c>
      <c r="D6" s="22" t="str">
        <f>IFERROR(AVERAGE(D3:D5),"")</f>
        <v/>
      </c>
      <c r="E6" s="27" t="str">
        <f t="shared" si="0"/>
        <v/>
      </c>
    </row>
    <row r="7" spans="1:147" s="7" customFormat="1" ht="25.05" customHeight="1" x14ac:dyDescent="0.3">
      <c r="B7" s="15" t="s">
        <v>6</v>
      </c>
      <c r="C7" s="16"/>
      <c r="D7" s="23"/>
      <c r="E7" s="28" t="str">
        <f>IFERROR(SUM(C7/D7),"")</f>
        <v/>
      </c>
    </row>
    <row r="8" spans="1:147" s="7" customFormat="1" ht="25.05" customHeight="1" x14ac:dyDescent="0.3">
      <c r="B8" s="10" t="s">
        <v>7</v>
      </c>
      <c r="C8" s="12"/>
      <c r="D8" s="20"/>
      <c r="E8" s="25" t="str">
        <f t="shared" ref="E8:E10" si="1">IFERROR(SUM(C8/D8),"")</f>
        <v/>
      </c>
    </row>
    <row r="9" spans="1:147" s="7" customFormat="1" ht="25.05" customHeight="1" x14ac:dyDescent="0.3">
      <c r="B9" s="13" t="s">
        <v>8</v>
      </c>
      <c r="C9" s="14"/>
      <c r="D9" s="21"/>
      <c r="E9" s="26" t="str">
        <f t="shared" si="1"/>
        <v/>
      </c>
    </row>
    <row r="10" spans="1:147" s="7" customFormat="1" ht="30" customHeight="1" thickBot="1" x14ac:dyDescent="0.35">
      <c r="B10" s="17" t="s">
        <v>17</v>
      </c>
      <c r="C10" s="18" t="str">
        <f>IFERROR(AVERAGE(C7:C9),"")</f>
        <v/>
      </c>
      <c r="D10" s="22" t="str">
        <f>IFERROR(AVERAGE(D7:D9),"")</f>
        <v/>
      </c>
      <c r="E10" s="27" t="str">
        <f t="shared" si="1"/>
        <v/>
      </c>
    </row>
    <row r="11" spans="1:147" s="7" customFormat="1" ht="25.05" customHeight="1" x14ac:dyDescent="0.3">
      <c r="B11" s="15" t="s">
        <v>9</v>
      </c>
      <c r="C11" s="16"/>
      <c r="D11" s="23"/>
      <c r="E11" s="28" t="str">
        <f>IFERROR(SUM(C11/D11),"")</f>
        <v/>
      </c>
    </row>
    <row r="12" spans="1:147" s="7" customFormat="1" ht="25.05" customHeight="1" x14ac:dyDescent="0.3">
      <c r="B12" s="10" t="s">
        <v>10</v>
      </c>
      <c r="C12" s="12"/>
      <c r="D12" s="20"/>
      <c r="E12" s="25" t="str">
        <f t="shared" ref="E12:E14" si="2">IFERROR(SUM(C12/D12),"")</f>
        <v/>
      </c>
    </row>
    <row r="13" spans="1:147" s="7" customFormat="1" ht="25.05" customHeight="1" x14ac:dyDescent="0.3">
      <c r="B13" s="13" t="s">
        <v>11</v>
      </c>
      <c r="C13" s="14"/>
      <c r="D13" s="21"/>
      <c r="E13" s="26" t="str">
        <f t="shared" si="2"/>
        <v/>
      </c>
    </row>
    <row r="14" spans="1:147" s="7" customFormat="1" ht="30" customHeight="1" thickBot="1" x14ac:dyDescent="0.35">
      <c r="B14" s="17" t="s">
        <v>18</v>
      </c>
      <c r="C14" s="18" t="str">
        <f>IFERROR(AVERAGE(C11:C13),"")</f>
        <v/>
      </c>
      <c r="D14" s="22" t="str">
        <f>IFERROR(AVERAGE(D11:D13),"")</f>
        <v/>
      </c>
      <c r="E14" s="27" t="str">
        <f t="shared" si="2"/>
        <v/>
      </c>
    </row>
    <row r="15" spans="1:147" s="7" customFormat="1" ht="25.05" customHeight="1" x14ac:dyDescent="0.3">
      <c r="B15" s="15" t="s">
        <v>12</v>
      </c>
      <c r="C15" s="16"/>
      <c r="D15" s="23"/>
      <c r="E15" s="28" t="str">
        <f>IFERROR(SUM(C15/D15),"")</f>
        <v/>
      </c>
    </row>
    <row r="16" spans="1:147" s="7" customFormat="1" ht="25.05" customHeight="1" x14ac:dyDescent="0.3">
      <c r="B16" s="10" t="s">
        <v>13</v>
      </c>
      <c r="C16" s="12"/>
      <c r="D16" s="20"/>
      <c r="E16" s="25" t="str">
        <f t="shared" ref="E16:E18" si="3">IFERROR(SUM(C16/D16),"")</f>
        <v/>
      </c>
    </row>
    <row r="17" spans="2:5" s="7" customFormat="1" ht="25.05" customHeight="1" x14ac:dyDescent="0.3">
      <c r="B17" s="13" t="s">
        <v>14</v>
      </c>
      <c r="C17" s="14"/>
      <c r="D17" s="21"/>
      <c r="E17" s="26" t="str">
        <f t="shared" si="3"/>
        <v/>
      </c>
    </row>
    <row r="18" spans="2:5" s="7" customFormat="1" ht="30" customHeight="1" thickBot="1" x14ac:dyDescent="0.35">
      <c r="B18" s="17" t="s">
        <v>19</v>
      </c>
      <c r="C18" s="18" t="str">
        <f>IFERROR(AVERAGE(C15:C17),"")</f>
        <v/>
      </c>
      <c r="D18" s="22" t="str">
        <f>IFERROR(AVERAGE(D15:D17),"")</f>
        <v/>
      </c>
      <c r="E18" s="27" t="str">
        <f t="shared" si="3"/>
        <v/>
      </c>
    </row>
    <row r="19" spans="2:5" ht="10.050000000000001" customHeight="1" x14ac:dyDescent="0.3"/>
    <row r="20" spans="2:5" s="7" customFormat="1" ht="30" customHeight="1" thickBot="1" x14ac:dyDescent="0.35">
      <c r="B20" s="17" t="s">
        <v>20</v>
      </c>
      <c r="C20" s="18" t="str">
        <f>IFERROR(AVERAGE(C6,C10,C14,C18),"")</f>
        <v/>
      </c>
      <c r="D20" s="22" t="str">
        <f>IFERROR(AVERAGE(D6,D10,D14,D18),"")</f>
        <v/>
      </c>
      <c r="E20" s="27" t="str">
        <f>IFERROR(SUM(C20/D20),"")</f>
        <v/>
      </c>
    </row>
    <row r="21" spans="2:5" ht="40.049999999999997" customHeight="1" x14ac:dyDescent="0.3"/>
    <row r="22" spans="2:5" ht="274.95" customHeight="1" x14ac:dyDescent="0.3"/>
    <row r="23" spans="2:5" ht="274.95" customHeight="1" x14ac:dyDescent="0.3"/>
    <row r="24" spans="2:5" ht="25.05" customHeight="1" x14ac:dyDescent="0.3"/>
  </sheetData>
  <pageMargins left="0.3" right="0.3" top="0.3" bottom="0.3" header="0" footer="0"/>
  <pageSetup scale="69"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77734375" defaultRowHeight="14.4" x14ac:dyDescent="0.3"/>
  <cols>
    <col min="1" max="1" width="3.33203125" style="8" customWidth="1"/>
    <col min="2" max="2" width="88.33203125" style="8" customWidth="1"/>
    <col min="3" max="16384" width="10.77734375" style="8"/>
  </cols>
  <sheetData>
    <row r="1" spans="2:2" ht="19.95" customHeight="1" x14ac:dyDescent="0.3"/>
    <row r="2" spans="2:2" ht="105" customHeight="1" x14ac:dyDescent="0.3">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EMP Turnover Rate Dashboard</vt:lpstr>
      <vt:lpstr>EMP Turnover Rate Dash - BLANK</vt:lpstr>
      <vt:lpstr>- Disclaimer -</vt:lpstr>
      <vt:lpstr>'EMP Turnover Rate Dash - BLANK'!Область_печати</vt:lpstr>
      <vt:lpstr>'EMP Turnover Rate Dashboard'!Область_печати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2018-10-02T00:31:01Z</dcterms:created>
  <dcterms:modified xsi:type="dcterms:W3CDTF">2018-10-24T21:13:26Z</dcterms:modified>
</cp:coreProperties>
</file>