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codeName="ThisWorkbook"/>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14863FE3-DC80-2546-B1A5-0944195D85F1}" xr6:coauthVersionLast="47" xr6:coauthVersionMax="47" xr10:uidLastSave="{00000000-0000-0000-0000-000000000000}"/>
  <bookViews>
    <workbookView xWindow="50220" yWindow="0" windowWidth="22640" windowHeight="21600" tabRatio="500" xr2:uid="{00000000-000D-0000-FFFF-FFFF00000000}"/>
  </bookViews>
  <sheets>
    <sheet name="Social Media Mktg Dashboard" sheetId="1" r:id="rId1"/>
    <sheet name="BLANK - Social Media Mktg Dash" sheetId="6" r:id="rId2"/>
    <sheet name="-Disclaimer-" sheetId="3" r:id="rId3"/>
  </sheets>
  <externalReferences>
    <externalReference r:id="rId4"/>
  </externalReferences>
  <definedNames>
    <definedName name="CORE_SF">'[1]ISO 27002 Info Security Check'!#REF!</definedName>
    <definedName name="_xlnm.Print_Area" localSheetId="1">'BLANK - Social Media Mktg Dash'!$B$1:$O$29</definedName>
    <definedName name="_xlnm.Print_Area" localSheetId="0">'Social Media Mktg Dashboard'!$B$2:$O$29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3" i="6" l="1"/>
  <c r="O72" i="6"/>
  <c r="O71" i="6"/>
  <c r="O70" i="6"/>
  <c r="O69" i="6"/>
  <c r="O68" i="6"/>
  <c r="O67" i="6"/>
  <c r="O66" i="6"/>
  <c r="O62" i="6"/>
  <c r="O61" i="6"/>
  <c r="O60" i="6"/>
  <c r="O59" i="6"/>
  <c r="O58" i="6"/>
  <c r="O57" i="6"/>
  <c r="O56" i="6"/>
  <c r="O55" i="6"/>
  <c r="O51" i="6"/>
  <c r="O50" i="6"/>
  <c r="O49" i="6"/>
  <c r="O48" i="6"/>
  <c r="O47" i="6"/>
  <c r="O46" i="6"/>
  <c r="O45" i="6"/>
  <c r="O44" i="6"/>
  <c r="O40" i="6"/>
  <c r="O39" i="6"/>
  <c r="O38" i="6"/>
  <c r="O37" i="6"/>
  <c r="O36" i="6"/>
  <c r="O35" i="6"/>
  <c r="O34" i="6"/>
  <c r="O33" i="6"/>
  <c r="F12" i="6"/>
  <c r="E12" i="6"/>
  <c r="D12" i="6"/>
  <c r="C12" i="6"/>
  <c r="F11" i="6"/>
  <c r="E11" i="6"/>
  <c r="D11" i="6"/>
  <c r="C11" i="6"/>
  <c r="F10" i="6"/>
  <c r="E10" i="6"/>
  <c r="D10" i="6"/>
  <c r="C10" i="6"/>
  <c r="F9" i="6"/>
  <c r="E9" i="6"/>
  <c r="D9" i="6"/>
  <c r="C9" i="6"/>
  <c r="F8" i="6"/>
  <c r="E8" i="6"/>
  <c r="D8" i="6"/>
  <c r="C8" i="6"/>
  <c r="F7" i="6"/>
  <c r="E7" i="6"/>
  <c r="D7" i="6"/>
  <c r="C7" i="6"/>
  <c r="F6" i="6"/>
  <c r="E6" i="6"/>
  <c r="D6" i="6"/>
  <c r="C6" i="6"/>
  <c r="F5" i="6"/>
  <c r="E5" i="6"/>
  <c r="D5" i="6"/>
  <c r="C5" i="6"/>
  <c r="O73" i="1"/>
  <c r="F12" i="1"/>
  <c r="O40" i="1"/>
  <c r="C12" i="1"/>
  <c r="O70" i="1"/>
  <c r="O69" i="1"/>
  <c r="O59" i="1"/>
  <c r="O58" i="1"/>
  <c r="O48" i="1"/>
  <c r="O47" i="1"/>
  <c r="O37" i="1"/>
  <c r="O36" i="1"/>
  <c r="O68" i="1"/>
  <c r="F9" i="1"/>
  <c r="O57" i="1"/>
  <c r="E9" i="1"/>
  <c r="O46" i="1"/>
  <c r="D9" i="1"/>
  <c r="O35" i="1"/>
  <c r="C9" i="1"/>
  <c r="O67" i="1"/>
  <c r="F8" i="1"/>
  <c r="O56" i="1"/>
  <c r="E8" i="1"/>
  <c r="O45" i="1"/>
  <c r="D8" i="1"/>
  <c r="O34" i="1"/>
  <c r="C8" i="1"/>
  <c r="O71" i="1"/>
  <c r="O60" i="1"/>
  <c r="O49" i="1"/>
  <c r="O38" i="1"/>
  <c r="F6" i="1"/>
  <c r="F7" i="1"/>
  <c r="F10" i="1"/>
  <c r="O72" i="1"/>
  <c r="F11" i="1"/>
  <c r="O66" i="1"/>
  <c r="F5" i="1"/>
  <c r="E6" i="1"/>
  <c r="E7" i="1"/>
  <c r="E10" i="1"/>
  <c r="O61" i="1"/>
  <c r="E11" i="1"/>
  <c r="O62" i="1"/>
  <c r="E12" i="1"/>
  <c r="O55" i="1"/>
  <c r="E5" i="1"/>
  <c r="D6" i="1"/>
  <c r="D7" i="1"/>
  <c r="D10" i="1"/>
  <c r="O50" i="1"/>
  <c r="D11" i="1"/>
  <c r="O51" i="1"/>
  <c r="D12" i="1"/>
  <c r="O44" i="1"/>
  <c r="D5" i="1"/>
  <c r="C6" i="1"/>
  <c r="C7" i="1"/>
  <c r="C10" i="1"/>
  <c r="O39" i="1"/>
  <c r="C11" i="1"/>
  <c r="O33" i="1"/>
  <c r="C5" i="1"/>
</calcChain>
</file>

<file path=xl/sharedStrings.xml><?xml version="1.0" encoding="utf-8"?>
<sst xmlns="http://schemas.openxmlformats.org/spreadsheetml/2006/main" count="331" uniqueCount="93">
  <si>
    <t>Facebook</t>
  </si>
  <si>
    <t>LinkedIn</t>
  </si>
  <si>
    <t>Pinterest</t>
  </si>
  <si>
    <t>Twitter</t>
  </si>
  <si>
    <t>YouTube</t>
  </si>
  <si>
    <t>JAN-wk1</t>
  </si>
  <si>
    <t>JAN-wk2</t>
  </si>
  <si>
    <t>JAN-wk3</t>
  </si>
  <si>
    <t>JAN-wk4</t>
  </si>
  <si>
    <t>FEB-wk1</t>
  </si>
  <si>
    <t>FEB-wk2</t>
  </si>
  <si>
    <t>FEB-wk3</t>
  </si>
  <si>
    <t>FEB-wk4</t>
  </si>
  <si>
    <t>MAR-wk1</t>
  </si>
  <si>
    <t>MAR-wk2</t>
  </si>
  <si>
    <t>MAR-wk3</t>
  </si>
  <si>
    <t>MAR-wk4</t>
  </si>
  <si>
    <t>APR-wk1</t>
  </si>
  <si>
    <t>APR-wk2</t>
  </si>
  <si>
    <t>APR-wk3</t>
  </si>
  <si>
    <t>APR-wk4</t>
  </si>
  <si>
    <t>MAY-wk1</t>
  </si>
  <si>
    <t>MAY-wk2</t>
  </si>
  <si>
    <t>MAY-wk3</t>
  </si>
  <si>
    <t>MAY-wk4</t>
  </si>
  <si>
    <t>NOV-wk2</t>
  </si>
  <si>
    <t>NOV-wk3</t>
  </si>
  <si>
    <t>NOV-wk4</t>
  </si>
  <si>
    <t>NOV-wk1</t>
  </si>
  <si>
    <t>JUN-wk1</t>
  </si>
  <si>
    <t>JUN-wk2</t>
  </si>
  <si>
    <t>JUN-wk3</t>
  </si>
  <si>
    <t>JUN-wk4</t>
  </si>
  <si>
    <t>JUL-wk1</t>
  </si>
  <si>
    <t>JUL-wk2</t>
  </si>
  <si>
    <t>JUL-wk3</t>
  </si>
  <si>
    <t>JUL-wk4</t>
  </si>
  <si>
    <t>AUG-wk1</t>
  </si>
  <si>
    <t>AUG-wk2</t>
  </si>
  <si>
    <t>AUG-wk3</t>
  </si>
  <si>
    <t>AUG-wk4</t>
  </si>
  <si>
    <t>SEP-wk1</t>
  </si>
  <si>
    <t>SEP-wk2</t>
  </si>
  <si>
    <t>SEP-wk3</t>
  </si>
  <si>
    <t>SEP-wk4</t>
  </si>
  <si>
    <t>OCT-wk1</t>
  </si>
  <si>
    <t>OCT-wk2</t>
  </si>
  <si>
    <t>OCT-wk3</t>
  </si>
  <si>
    <t>OCT-wk4</t>
  </si>
  <si>
    <t>DEC-wk1</t>
  </si>
  <si>
    <t>DEC-wk2</t>
  </si>
  <si>
    <t>DEC-wk3</t>
  </si>
  <si>
    <t>DEC-wk4</t>
  </si>
  <si>
    <t>SOCIAL MEDIA BREAKDOWN</t>
  </si>
  <si>
    <t>FOLLOWERS</t>
  </si>
  <si>
    <t>NEW FOLLOWERS</t>
  </si>
  <si>
    <t>NEW TWEETS</t>
  </si>
  <si>
    <t>FANS</t>
  </si>
  <si>
    <t>NEW FANS</t>
  </si>
  <si>
    <t>POST REACH</t>
  </si>
  <si>
    <t>INTERACTIONS</t>
  </si>
  <si>
    <t>PAGE IMPRESSIONS</t>
  </si>
  <si>
    <t>TALKING ABOUT</t>
  </si>
  <si>
    <t>RETWEETS</t>
  </si>
  <si>
    <t>MENTIONS</t>
  </si>
  <si>
    <t>FAVORITES</t>
  </si>
  <si>
    <t>IMPRESSIONS</t>
  </si>
  <si>
    <t>CLICKS</t>
  </si>
  <si>
    <t>LIKES</t>
  </si>
  <si>
    <t>ENGAGEMENT</t>
  </si>
  <si>
    <t>SUBSCRIBERS</t>
  </si>
  <si>
    <t>NEW SUBSCRIBERS</t>
  </si>
  <si>
    <t>LIFETIME VIEWS</t>
  </si>
  <si>
    <t>VIEWS THIS WEEK</t>
  </si>
  <si>
    <t>COMMENTS</t>
  </si>
  <si>
    <t>SHARES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</si>
  <si>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</si>
  <si>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Instagram</t>
  </si>
  <si>
    <t>VISITS BY WEEK INPUT DATA Q1</t>
  </si>
  <si>
    <t>VISITS BY WEEK INPUT DATA Q2</t>
  </si>
  <si>
    <t>VISITS BY WEEK INPUT DATA Q3</t>
  </si>
  <si>
    <t>VISITS BY WEEK INPUT DATA Q4</t>
  </si>
  <si>
    <t>PLATFORM</t>
  </si>
  <si>
    <t>Q1 TOTAL</t>
  </si>
  <si>
    <t>Q2 TOTAL</t>
  </si>
  <si>
    <t>Q3 TOTAL</t>
  </si>
  <si>
    <t>Q4 TOTAL</t>
  </si>
  <si>
    <t>QUARTERLY COMPARISON</t>
  </si>
  <si>
    <t>CLICK HERE TO CREATE IN SMARTSHEET</t>
  </si>
  <si>
    <t>TikTok</t>
  </si>
  <si>
    <t>Snapchat</t>
  </si>
  <si>
    <t>SOCIAL MEDIA MARKETING DASHBOARD REPORT TEMPLATE</t>
  </si>
  <si>
    <t xml:space="preserve">User to enter data in the SOCIAL MEDIA BREAKDOWN and VISITS BY WEEK input tables beginning on row 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</si>
</sst>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Arial"/>
      <family val="2"/>
    </font>
    <font>
      <sz val="11"/>
      <color theme="1"/>
      <name val="Calibri"/>
      <family val="2"/>
      <scheme val="minor"/>
    </font>
    <font>
      <b/>
      <sz val="12"/>
      <color theme="1"/>
      <name val="Arial"/>
      <family val="2"/>
    </font>
    <font>
      <b/>
      <sz val="18"/>
      <color theme="1"/>
      <name val="Century GothiC"/>
      <family val="1"/>
    </font>
    <font>
      <sz val="11"/>
      <color theme="1"/>
      <name val="Century Gothic"/>
      <family val="1"/>
    </font>
    <font>
      <b/>
      <sz val="11"/>
      <color theme="1"/>
      <name val="Century Gothic"/>
      <family val="1"/>
    </font>
    <font>
      <sz val="12"/>
      <color theme="1"/>
      <name val="Century Gothic"/>
      <family val="1"/>
    </font>
    <font>
      <b/>
      <sz val="9"/>
      <color theme="1"/>
      <name val="Century Gothic"/>
      <family val="1"/>
    </font>
    <font>
      <u/>
      <sz val="12"/>
      <color theme="10"/>
      <name val="Calibri"/>
      <family val="2"/>
      <scheme val="minor"/>
    </font>
    <font>
      <sz val="10"/>
      <color theme="1"/>
      <name val="Century Gothic"/>
      <family val="1"/>
    </font>
    <font>
      <b/>
      <sz val="26"/>
      <color theme="1" tint="0.34998626667073579"/>
      <name val="Century Gothic"/>
      <family val="1"/>
    </font>
    <font>
      <b/>
      <sz val="20"/>
      <color rgb="FF000000"/>
      <name val="Century Gothic"/>
      <family val="1"/>
    </font>
    <font>
      <b/>
      <sz val="9"/>
      <color theme="0"/>
      <name val="Century Gothic"/>
      <family val="1"/>
    </font>
    <font>
      <sz val="11"/>
      <color theme="0"/>
      <name val="Century Gothic"/>
      <family val="1"/>
    </font>
    <font>
      <b/>
      <sz val="20"/>
      <color theme="0"/>
      <name val="Century Gothic"/>
      <family val="1"/>
    </font>
    <font>
      <sz val="22"/>
      <color theme="1"/>
      <name val="Century GothiC"/>
      <family val="1"/>
    </font>
    <font>
      <sz val="22"/>
      <color theme="1"/>
      <name val="Calibri"/>
      <family val="2"/>
      <scheme val="minor"/>
    </font>
    <font>
      <u/>
      <sz val="22"/>
      <color theme="0"/>
      <name val="Century Gothic Bold"/>
    </font>
    <font>
      <i/>
      <sz val="15"/>
      <color theme="1" tint="0.34998626667073579"/>
      <name val="Century Gothic"/>
      <family val="2"/>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1877F2"/>
        <bgColor indexed="64"/>
      </patternFill>
    </fill>
    <fill>
      <patternFill patternType="solid">
        <fgColor rgb="FF00C0C1"/>
        <bgColor indexed="64"/>
      </patternFill>
    </fill>
    <fill>
      <patternFill patternType="solid">
        <fgColor rgb="FFFF0000"/>
        <bgColor indexed="64"/>
      </patternFill>
    </fill>
    <fill>
      <patternFill patternType="solid">
        <fgColor rgb="FFC32AA3"/>
        <bgColor indexed="64"/>
      </patternFill>
    </fill>
    <fill>
      <patternFill patternType="solid">
        <fgColor rgb="FF010101"/>
        <bgColor indexed="64"/>
      </patternFill>
    </fill>
    <fill>
      <patternFill patternType="solid">
        <fgColor rgb="FFFFFC00"/>
        <bgColor indexed="64"/>
      </patternFill>
    </fill>
    <fill>
      <patternFill patternType="solid">
        <fgColor rgb="FFC00000"/>
        <bgColor indexed="64"/>
      </patternFill>
    </fill>
    <fill>
      <patternFill patternType="solid">
        <fgColor theme="4" tint="-0.249977111117893"/>
        <bgColor indexed="64"/>
      </patternFill>
    </fill>
    <fill>
      <patternFill patternType="solid">
        <fgColor rgb="FF74F8F4"/>
        <bgColor indexed="64"/>
      </patternFill>
    </fill>
    <fill>
      <patternFill patternType="solid">
        <fgColor theme="7" tint="0.39997558519241921"/>
        <bgColor indexed="64"/>
      </patternFill>
    </fill>
    <fill>
      <patternFill patternType="solid">
        <fgColor rgb="FFE6C8F9"/>
        <bgColor indexed="64"/>
      </patternFill>
    </fill>
    <fill>
      <patternFill patternType="solid">
        <fgColor rgb="FF1777F2"/>
        <bgColor indexed="64"/>
      </patternFill>
    </fill>
    <fill>
      <patternFill patternType="solid">
        <fgColor rgb="FF00C0C1"/>
        <bgColor rgb="FF000000"/>
      </patternFill>
    </fill>
    <fill>
      <patternFill patternType="solid">
        <fgColor rgb="FFC32AA3"/>
        <bgColor rgb="FF000000"/>
      </patternFill>
    </fill>
    <fill>
      <patternFill patternType="solid">
        <fgColor rgb="FFC00000"/>
        <bgColor rgb="FF000000"/>
      </patternFill>
    </fill>
    <fill>
      <patternFill patternType="solid">
        <fgColor rgb="FFFF0000"/>
        <bgColor rgb="FF000000"/>
      </patternFill>
    </fill>
    <fill>
      <patternFill patternType="solid">
        <fgColor rgb="FFFFFC00"/>
        <bgColor rgb="FF000000"/>
      </patternFill>
    </fill>
    <fill>
      <patternFill patternType="solid">
        <fgColor rgb="FF010101"/>
        <bgColor rgb="FF000000"/>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xf numFmtId="0" fontId="9" fillId="0" borderId="0" applyNumberFormat="0" applyFill="0" applyBorder="0" applyAlignment="0" applyProtection="0"/>
  </cellStyleXfs>
  <cellXfs count="58">
    <xf numFmtId="0" fontId="0" fillId="0" borderId="0" xfId="0"/>
    <xf numFmtId="0" fontId="0" fillId="0" borderId="0" xfId="0" applyAlignment="1">
      <alignment horizontal="center" vertical="center"/>
    </xf>
    <xf numFmtId="0" fontId="1" fillId="0" borderId="1" xfId="1" applyFont="1" applyBorder="1" applyAlignment="1">
      <alignment horizontal="left" vertical="center" wrapText="1" indent="2"/>
    </xf>
    <xf numFmtId="0" fontId="2" fillId="0" borderId="0" xfId="1"/>
    <xf numFmtId="0" fontId="1" fillId="0" borderId="0" xfId="0" applyFont="1"/>
    <xf numFmtId="0" fontId="0" fillId="3" borderId="0" xfId="0" applyFill="1"/>
    <xf numFmtId="0" fontId="1" fillId="0" borderId="0" xfId="0" applyFont="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4" borderId="2" xfId="0" applyFont="1" applyFill="1" applyBorder="1" applyAlignment="1">
      <alignment horizontal="left" vertical="center" wrapText="1" indent="1"/>
    </xf>
    <xf numFmtId="0" fontId="6" fillId="4" borderId="2" xfId="0" applyFont="1" applyFill="1" applyBorder="1" applyAlignment="1">
      <alignment horizontal="center" vertical="center" wrapText="1"/>
    </xf>
    <xf numFmtId="3" fontId="5" fillId="5" borderId="2" xfId="0" applyNumberFormat="1" applyFont="1" applyFill="1" applyBorder="1" applyAlignment="1">
      <alignment horizontal="center" vertical="center"/>
    </xf>
    <xf numFmtId="3" fontId="5" fillId="5" borderId="3"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0" fillId="0" borderId="0" xfId="0" applyAlignment="1">
      <alignment horizontal="left" vertical="center" indent="1"/>
    </xf>
    <xf numFmtId="0" fontId="10" fillId="0" borderId="0" xfId="0" applyFont="1" applyAlignment="1">
      <alignment horizontal="left" vertical="center" wrapText="1" indent="1"/>
    </xf>
    <xf numFmtId="0" fontId="11" fillId="3" borderId="0" xfId="0" applyFont="1" applyFill="1" applyAlignment="1">
      <alignment vertical="center"/>
    </xf>
    <xf numFmtId="0" fontId="14" fillId="7" borderId="2" xfId="0" applyFont="1" applyFill="1" applyBorder="1" applyAlignment="1">
      <alignment horizontal="left" vertical="center" indent="1"/>
    </xf>
    <xf numFmtId="0" fontId="14" fillId="8" borderId="2" xfId="0" applyFont="1" applyFill="1" applyBorder="1" applyAlignment="1">
      <alignment horizontal="left" vertical="center" indent="1"/>
    </xf>
    <xf numFmtId="0" fontId="14" fillId="9" borderId="2" xfId="0" applyFont="1" applyFill="1" applyBorder="1" applyAlignment="1">
      <alignment horizontal="left" vertical="center" indent="1"/>
    </xf>
    <xf numFmtId="0" fontId="14" fillId="10" borderId="2" xfId="0" applyFont="1" applyFill="1" applyBorder="1" applyAlignment="1">
      <alignment horizontal="left" vertical="center" indent="1"/>
    </xf>
    <xf numFmtId="0" fontId="14" fillId="11" borderId="3" xfId="0" applyFont="1" applyFill="1" applyBorder="1" applyAlignment="1">
      <alignment horizontal="left" vertical="center" indent="1"/>
    </xf>
    <xf numFmtId="0" fontId="5" fillId="12" borderId="2" xfId="0" applyFont="1" applyFill="1" applyBorder="1" applyAlignment="1">
      <alignment horizontal="left" vertical="center" indent="1"/>
    </xf>
    <xf numFmtId="0" fontId="14" fillId="13" borderId="2" xfId="0" applyFont="1" applyFill="1" applyBorder="1" applyAlignment="1">
      <alignment horizontal="left" vertical="center" indent="1"/>
    </xf>
    <xf numFmtId="0" fontId="14" fillId="14" borderId="2" xfId="0" applyFont="1" applyFill="1" applyBorder="1" applyAlignment="1">
      <alignment horizontal="left" vertical="center" indent="1"/>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9" borderId="0" xfId="0" applyFont="1" applyFill="1" applyAlignment="1">
      <alignment vertical="center"/>
    </xf>
    <xf numFmtId="0" fontId="13" fillId="7" borderId="0" xfId="0" applyFont="1" applyFill="1" applyAlignment="1">
      <alignment horizontal="center" vertical="center" wrapText="1"/>
    </xf>
    <xf numFmtId="0" fontId="13" fillId="10" borderId="0" xfId="0" applyFont="1" applyFill="1" applyAlignment="1">
      <alignment horizontal="center" vertical="center" wrapText="1"/>
    </xf>
    <xf numFmtId="0" fontId="8" fillId="12" borderId="0" xfId="0" applyFont="1" applyFill="1" applyAlignment="1">
      <alignment horizontal="center" vertical="center" wrapText="1"/>
    </xf>
    <xf numFmtId="3" fontId="4" fillId="3" borderId="0" xfId="0" applyNumberFormat="1" applyFont="1" applyFill="1" applyAlignment="1">
      <alignment horizontal="center" vertical="center"/>
    </xf>
    <xf numFmtId="0" fontId="7" fillId="3" borderId="0" xfId="0" applyFont="1" applyFill="1"/>
    <xf numFmtId="0" fontId="13" fillId="14" borderId="0" xfId="0" applyFont="1" applyFill="1" applyAlignment="1">
      <alignment horizontal="center" vertical="center" wrapText="1"/>
    </xf>
    <xf numFmtId="0" fontId="13" fillId="13" borderId="0" xfId="0" applyFont="1" applyFill="1" applyAlignment="1">
      <alignment horizontal="center" vertical="center" wrapText="1"/>
    </xf>
    <xf numFmtId="0" fontId="13" fillId="11" borderId="0" xfId="0" applyFont="1" applyFill="1" applyAlignment="1">
      <alignment horizontal="center" vertical="center" wrapText="1"/>
    </xf>
    <xf numFmtId="0" fontId="13" fillId="8" borderId="0" xfId="0" applyFont="1" applyFill="1" applyAlignment="1">
      <alignment horizontal="center" vertical="center" wrapText="1"/>
    </xf>
    <xf numFmtId="0" fontId="13" fillId="9" borderId="0" xfId="0" applyFont="1" applyFill="1" applyAlignment="1">
      <alignment horizontal="center" vertical="center" wrapText="1"/>
    </xf>
    <xf numFmtId="0" fontId="7" fillId="0" borderId="0" xfId="0" applyFont="1"/>
    <xf numFmtId="0" fontId="16" fillId="9" borderId="0" xfId="0" applyFont="1" applyFill="1" applyAlignment="1">
      <alignment vertical="center"/>
    </xf>
    <xf numFmtId="0" fontId="16" fillId="17" borderId="0" xfId="0" applyFont="1" applyFill="1" applyAlignment="1">
      <alignment vertical="center"/>
    </xf>
    <xf numFmtId="0" fontId="16" fillId="16" borderId="0" xfId="0" applyFont="1" applyFill="1" applyAlignment="1">
      <alignment vertical="center"/>
    </xf>
    <xf numFmtId="0" fontId="16" fillId="15" borderId="0" xfId="0" applyFont="1" applyFill="1" applyAlignment="1">
      <alignment vertical="center"/>
    </xf>
    <xf numFmtId="0" fontId="17" fillId="3" borderId="0" xfId="0" applyFont="1" applyFill="1" applyAlignment="1">
      <alignment vertical="top"/>
    </xf>
    <xf numFmtId="0" fontId="17" fillId="0" borderId="0" xfId="0" applyFont="1" applyAlignment="1">
      <alignment vertical="top"/>
    </xf>
    <xf numFmtId="0" fontId="12" fillId="23" borderId="0" xfId="0" applyFont="1" applyFill="1" applyAlignment="1">
      <alignment vertical="top" textRotation="90"/>
    </xf>
    <xf numFmtId="0" fontId="15" fillId="24" borderId="0" xfId="0" applyFont="1" applyFill="1" applyAlignment="1">
      <alignment vertical="top" textRotation="90"/>
    </xf>
    <xf numFmtId="0" fontId="18" fillId="6" borderId="0" xfId="2" applyFont="1" applyFill="1" applyAlignment="1">
      <alignment horizontal="center" vertical="center"/>
    </xf>
    <xf numFmtId="0" fontId="16" fillId="0" borderId="0" xfId="0" applyFont="1" applyAlignment="1">
      <alignment horizontal="left"/>
    </xf>
    <xf numFmtId="0" fontId="16" fillId="0" borderId="0" xfId="0" applyFont="1" applyAlignment="1">
      <alignment horizontal="left" vertical="top"/>
    </xf>
    <xf numFmtId="0" fontId="15" fillId="18" borderId="0" xfId="0" applyFont="1" applyFill="1" applyAlignment="1">
      <alignment vertical="top" textRotation="90"/>
    </xf>
    <xf numFmtId="0" fontId="15" fillId="14" borderId="0" xfId="0" applyFont="1" applyFill="1" applyAlignment="1">
      <alignment vertical="top" textRotation="90"/>
    </xf>
    <xf numFmtId="0" fontId="15" fillId="19" borderId="0" xfId="0" applyFont="1" applyFill="1" applyAlignment="1">
      <alignment vertical="top" textRotation="90"/>
    </xf>
    <xf numFmtId="0" fontId="15" fillId="20" borderId="0" xfId="0" applyFont="1" applyFill="1" applyAlignment="1">
      <alignment vertical="top" textRotation="90"/>
    </xf>
    <xf numFmtId="0" fontId="15" fillId="21" borderId="0" xfId="0" applyFont="1" applyFill="1" applyAlignment="1">
      <alignment vertical="top" textRotation="90"/>
    </xf>
    <xf numFmtId="0" fontId="15" fillId="22" borderId="0" xfId="0" applyFont="1" applyFill="1" applyAlignment="1">
      <alignment vertical="top" textRotation="90"/>
    </xf>
    <xf numFmtId="0" fontId="19" fillId="0" borderId="0" xfId="0" applyFont="1" applyAlignment="1">
      <alignment vertical="center"/>
    </xf>
  </cellXfs>
  <cellStyles count="3">
    <cellStyle name="Hyperlink" xfId="2" builtinId="8"/>
    <cellStyle name="Normal" xfId="0" builtinId="0"/>
    <cellStyle name="Normal 2" xfId="1" xr:uid="{0C92E538-25EB-5B4F-AA22-1327BA658201}"/>
  </cellStyles>
  <dxfs count="0"/>
  <tableStyles count="0" defaultTableStyle="TableStyleMedium9" defaultPivotStyle="PivotStyleMedium7"/>
  <colors>
    <mruColors>
      <color rgb="FF00BD32"/>
      <color rgb="FF010101"/>
      <color rgb="FFFFFC00"/>
      <color rgb="FFC32AA3"/>
      <color rgb="FF00C0C1"/>
      <color rgb="FF1777F2"/>
      <color rgb="FFE6C8F9"/>
      <color rgb="FF74F8F4"/>
      <color rgb="FF00EFF0"/>
      <color rgb="FFFF9B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'Social Media Mktg Dashboard'!$C$4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'Social Media Mktg Dashboard'!$B$5:$B$12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Dashboard'!$C$5:$C$12</c:f>
              <c:numCache>
                <c:formatCode>#,##0</c:formatCode>
                <c:ptCount val="8"/>
                <c:pt idx="0">
                  <c:v>17380</c:v>
                </c:pt>
                <c:pt idx="1">
                  <c:v>22444</c:v>
                </c:pt>
                <c:pt idx="2">
                  <c:v>22002</c:v>
                </c:pt>
                <c:pt idx="3">
                  <c:v>22444</c:v>
                </c:pt>
                <c:pt idx="4">
                  <c:v>22002</c:v>
                </c:pt>
                <c:pt idx="5">
                  <c:v>14997</c:v>
                </c:pt>
                <c:pt idx="6">
                  <c:v>18018</c:v>
                </c:pt>
                <c:pt idx="7">
                  <c:v>20680</c:v>
                </c:pt>
              </c:numCache>
            </c:numRef>
          </c:val>
          <c:smooth val="0"/>
          <c:extLst>
            <c:ext xmlns:c16="http://schemas.microsoft.com/office/drawing/2014/chart" uri="{C3380CC4-5D6E-409C-BE32-E72D297353CC}">
              <c16:uniqueId val="{00000000-385E-7F43-ACE2-FD5AE59A2545}"/>
            </c:ext>
          </c:extLst>
        </c:ser>
        <c:ser>
          <c:idx val="1"/>
          <c:order val="1"/>
          <c:tx>
            <c:strRef>
              <c:f>'Social Media Mktg Dashboard'!$D$4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'Social Media Mktg Dashboard'!$B$5:$B$12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Dashboard'!$D$5:$D$12</c:f>
              <c:numCache>
                <c:formatCode>#,##0</c:formatCode>
                <c:ptCount val="8"/>
                <c:pt idx="0">
                  <c:v>20081</c:v>
                </c:pt>
                <c:pt idx="1">
                  <c:v>15344</c:v>
                </c:pt>
                <c:pt idx="2">
                  <c:v>19460</c:v>
                </c:pt>
                <c:pt idx="3">
                  <c:v>15344</c:v>
                </c:pt>
                <c:pt idx="4">
                  <c:v>19460</c:v>
                </c:pt>
                <c:pt idx="5">
                  <c:v>18713</c:v>
                </c:pt>
                <c:pt idx="6">
                  <c:v>26325</c:v>
                </c:pt>
                <c:pt idx="7">
                  <c:v>22523</c:v>
                </c:pt>
              </c:numCache>
            </c:numRef>
          </c:val>
          <c:smooth val="0"/>
          <c:extLst>
            <c:ext xmlns:c16="http://schemas.microsoft.com/office/drawing/2014/chart" uri="{C3380CC4-5D6E-409C-BE32-E72D297353CC}">
              <c16:uniqueId val="{00000001-385E-7F43-ACE2-FD5AE59A2545}"/>
            </c:ext>
          </c:extLst>
        </c:ser>
        <c:ser>
          <c:idx val="2"/>
          <c:order val="2"/>
          <c:tx>
            <c:strRef>
              <c:f>'Social Media Mktg Dashboard'!$E$4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'Social Media Mktg Dashboard'!$B$5:$B$12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Dashboard'!$E$5:$E$12</c:f>
              <c:numCache>
                <c:formatCode>#,##0</c:formatCode>
                <c:ptCount val="8"/>
                <c:pt idx="0">
                  <c:v>16885</c:v>
                </c:pt>
                <c:pt idx="1">
                  <c:v>20753</c:v>
                </c:pt>
                <c:pt idx="2">
                  <c:v>14923</c:v>
                </c:pt>
                <c:pt idx="3">
                  <c:v>20753</c:v>
                </c:pt>
                <c:pt idx="4">
                  <c:v>14923</c:v>
                </c:pt>
                <c:pt idx="5">
                  <c:v>18244</c:v>
                </c:pt>
                <c:pt idx="6">
                  <c:v>20934</c:v>
                </c:pt>
                <c:pt idx="7">
                  <c:v>26060</c:v>
                </c:pt>
              </c:numCache>
            </c:numRef>
          </c:val>
          <c:smooth val="0"/>
          <c:extLst>
            <c:ext xmlns:c16="http://schemas.microsoft.com/office/drawing/2014/chart" uri="{C3380CC4-5D6E-409C-BE32-E72D297353CC}">
              <c16:uniqueId val="{00000002-385E-7F43-ACE2-FD5AE59A2545}"/>
            </c:ext>
          </c:extLst>
        </c:ser>
        <c:ser>
          <c:idx val="3"/>
          <c:order val="3"/>
          <c:tx>
            <c:strRef>
              <c:f>'Social Media Mktg Dashboard'!$F$4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'Social Media Mktg Dashboard'!$B$5:$B$12</c:f>
              <c:strCache>
                <c:ptCount val="8"/>
                <c:pt idx="0">
                  <c:v>Facebook</c:v>
                </c:pt>
                <c:pt idx="1">
                  <c:v>Instagram</c:v>
                </c:pt>
                <c:pt idx="2">
                  <c:v>LinkedIn</c:v>
                </c:pt>
                <c:pt idx="3">
                  <c:v>Pinterest</c:v>
                </c:pt>
                <c:pt idx="4">
                  <c:v>Twitter</c:v>
                </c:pt>
                <c:pt idx="5">
                  <c:v>YouTube</c:v>
                </c:pt>
                <c:pt idx="6">
                  <c:v>Snapchat</c:v>
                </c:pt>
                <c:pt idx="7">
                  <c:v>TikTok</c:v>
                </c:pt>
              </c:strCache>
            </c:strRef>
          </c:cat>
          <c:val>
            <c:numRef>
              <c:f>'Social Media Mktg Dashboard'!$F$5:$F$12</c:f>
              <c:numCache>
                <c:formatCode>#,##0</c:formatCode>
                <c:ptCount val="8"/>
                <c:pt idx="0">
                  <c:v>20326</c:v>
                </c:pt>
                <c:pt idx="1">
                  <c:v>18456</c:v>
                </c:pt>
                <c:pt idx="2">
                  <c:v>20285</c:v>
                </c:pt>
                <c:pt idx="3">
                  <c:v>18456</c:v>
                </c:pt>
                <c:pt idx="4">
                  <c:v>20285</c:v>
                </c:pt>
                <c:pt idx="5">
                  <c:v>24136</c:v>
                </c:pt>
                <c:pt idx="6">
                  <c:v>19962</c:v>
                </c:pt>
                <c:pt idx="7">
                  <c:v>15435</c:v>
                </c:pt>
              </c:numCache>
            </c:numRef>
          </c:val>
          <c:smooth val="0"/>
          <c:extLst>
            <c:ext xmlns:c16="http://schemas.microsoft.com/office/drawing/2014/chart" uri="{C3380CC4-5D6E-409C-BE32-E72D297353CC}">
              <c16:uniqueId val="{00000003-385E-7F43-ACE2-FD5AE59A2545}"/>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Social Media Mktg Dash'!$C$4</c:f>
              <c:strCache>
                <c:ptCount val="1"/>
                <c:pt idx="0">
                  <c:v>Q1 TOTAL</c:v>
                </c:pt>
              </c:strCache>
            </c:strRef>
          </c:tx>
          <c:spPr>
            <a:ln w="28575" cap="rnd">
              <a:solidFill>
                <a:srgbClr val="FF0000"/>
              </a:solidFill>
              <a:round/>
              <a:headEnd type="none"/>
            </a:ln>
            <a:effectLst/>
          </c:spPr>
          <c:marker>
            <c:symbol val="circle"/>
            <c:size val="10"/>
            <c:spPr>
              <a:solidFill>
                <a:srgbClr val="FF9B8C"/>
              </a:solidFill>
              <a:ln w="9525">
                <a:solidFill>
                  <a:srgbClr val="FF0000"/>
                </a:solidFill>
              </a:ln>
              <a:effectLst/>
            </c:spPr>
          </c:marker>
          <c:cat>
            <c:strRef>
              <c:f>'BLANK - Social Media Mktg Dash'!$B$5:$B$12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Dash'!$C$5:$C$12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DC80-DB40-B0A2-8B08D9E8E394}"/>
            </c:ext>
          </c:extLst>
        </c:ser>
        <c:ser>
          <c:idx val="1"/>
          <c:order val="1"/>
          <c:tx>
            <c:strRef>
              <c:f>'BLANK - Social Media Mktg Dash'!$D$4</c:f>
              <c:strCache>
                <c:ptCount val="1"/>
                <c:pt idx="0">
                  <c:v>Q2 TOTAL</c:v>
                </c:pt>
              </c:strCache>
            </c:strRef>
          </c:tx>
          <c:spPr>
            <a:ln w="28575" cap="rnd">
              <a:solidFill>
                <a:srgbClr val="732EE0"/>
              </a:solidFill>
              <a:round/>
            </a:ln>
            <a:effectLst/>
          </c:spPr>
          <c:marker>
            <c:symbol val="circle"/>
            <c:size val="10"/>
            <c:spPr>
              <a:solidFill>
                <a:srgbClr val="E6C8F9"/>
              </a:solidFill>
              <a:ln w="9525">
                <a:solidFill>
                  <a:srgbClr val="732EE0"/>
                </a:solidFill>
              </a:ln>
              <a:effectLst/>
            </c:spPr>
          </c:marker>
          <c:cat>
            <c:strRef>
              <c:f>'BLANK - Social Media Mktg Dash'!$B$5:$B$12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Dash'!$D$5:$D$12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DC80-DB40-B0A2-8B08D9E8E394}"/>
            </c:ext>
          </c:extLst>
        </c:ser>
        <c:ser>
          <c:idx val="2"/>
          <c:order val="2"/>
          <c:tx>
            <c:strRef>
              <c:f>'BLANK - Social Media Mktg Dash'!$E$4</c:f>
              <c:strCache>
                <c:ptCount val="1"/>
                <c:pt idx="0">
                  <c:v>Q3 TOTAL</c:v>
                </c:pt>
              </c:strCache>
            </c:strRef>
          </c:tx>
          <c:spPr>
            <a:ln w="28575" cap="rnd">
              <a:solidFill>
                <a:schemeClr val="accent4"/>
              </a:solidFill>
              <a:round/>
            </a:ln>
            <a:effectLst/>
          </c:spPr>
          <c:marker>
            <c:symbol val="circle"/>
            <c:size val="10"/>
            <c:spPr>
              <a:solidFill>
                <a:schemeClr val="accent4">
                  <a:lumMod val="40000"/>
                  <a:lumOff val="60000"/>
                </a:schemeClr>
              </a:solidFill>
              <a:ln w="9525">
                <a:solidFill>
                  <a:schemeClr val="accent4"/>
                </a:solidFill>
              </a:ln>
              <a:effectLst/>
            </c:spPr>
          </c:marker>
          <c:cat>
            <c:strRef>
              <c:f>'BLANK - Social Media Mktg Dash'!$B$5:$B$12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Dash'!$E$5:$E$12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C80-DB40-B0A2-8B08D9E8E394}"/>
            </c:ext>
          </c:extLst>
        </c:ser>
        <c:ser>
          <c:idx val="3"/>
          <c:order val="3"/>
          <c:tx>
            <c:strRef>
              <c:f>'BLANK - Social Media Mktg Dash'!$F$4</c:f>
              <c:strCache>
                <c:ptCount val="1"/>
                <c:pt idx="0">
                  <c:v>Q4 TOTAL</c:v>
                </c:pt>
              </c:strCache>
            </c:strRef>
          </c:tx>
          <c:spPr>
            <a:ln w="28575" cap="rnd">
              <a:solidFill>
                <a:srgbClr val="00EFF0"/>
              </a:solidFill>
              <a:round/>
            </a:ln>
            <a:effectLst/>
          </c:spPr>
          <c:marker>
            <c:symbol val="circle"/>
            <c:size val="10"/>
            <c:spPr>
              <a:solidFill>
                <a:srgbClr val="9CF7FB"/>
              </a:solidFill>
              <a:ln w="9525">
                <a:solidFill>
                  <a:srgbClr val="00EFF0"/>
                </a:solidFill>
              </a:ln>
              <a:effectLst/>
            </c:spPr>
          </c:marker>
          <c:cat>
            <c:strRef>
              <c:f>'BLANK - Social Media Mktg Dash'!$B$5:$B$12</c:f>
              <c:strCache>
                <c:ptCount val="8"/>
                <c:pt idx="0">
                  <c:v>Facebook</c:v>
                </c:pt>
                <c:pt idx="1">
                  <c:v>Instagram</c:v>
                </c:pt>
                <c:pt idx="2">
                  <c:v>LinkedIn</c:v>
                </c:pt>
                <c:pt idx="3">
                  <c:v>Pinterest</c:v>
                </c:pt>
                <c:pt idx="4">
                  <c:v>Twitter</c:v>
                </c:pt>
                <c:pt idx="5">
                  <c:v>YouTube</c:v>
                </c:pt>
                <c:pt idx="6">
                  <c:v>Snapchat</c:v>
                </c:pt>
                <c:pt idx="7">
                  <c:v>TikTok</c:v>
                </c:pt>
              </c:strCache>
            </c:strRef>
          </c:cat>
          <c:val>
            <c:numRef>
              <c:f>'BLANK - Social Media Mktg Dash'!$F$5:$F$12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C80-DB40-B0A2-8B08D9E8E394}"/>
            </c:ext>
          </c:extLst>
        </c:ser>
        <c:dLbls>
          <c:showLegendKey val="0"/>
          <c:showVal val="0"/>
          <c:showCatName val="0"/>
          <c:showSerName val="0"/>
          <c:showPercent val="0"/>
          <c:showBubbleSize val="0"/>
        </c:dLbls>
        <c:marker val="1"/>
        <c:smooth val="0"/>
        <c:axId val="52126000"/>
        <c:axId val="45780288"/>
      </c:lineChart>
      <c:catAx>
        <c:axId val="52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5780288"/>
        <c:crosses val="autoZero"/>
        <c:auto val="1"/>
        <c:lblAlgn val="ctr"/>
        <c:lblOffset val="100"/>
        <c:noMultiLvlLbl val="0"/>
      </c:catAx>
      <c:valAx>
        <c:axId val="45780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2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878&amp;utm_source=template-excel&amp;utm_medium=content&amp;utm_campaign=Social+Media+Marketing+Dashboard+Report-excel-11878&amp;lpa=Social+Media+Marketing+Dashboard+Report+excel+1187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127000</xdr:colOff>
      <xdr:row>3</xdr:row>
      <xdr:rowOff>0</xdr:rowOff>
    </xdr:from>
    <xdr:to>
      <xdr:col>15</xdr:col>
      <xdr:colOff>0</xdr:colOff>
      <xdr:row>12</xdr:row>
      <xdr:rowOff>114300</xdr:rowOff>
    </xdr:to>
    <xdr:graphicFrame macro="">
      <xdr:nvGraphicFramePr>
        <xdr:cNvPr id="4" name="Chart 3">
          <a:extLst>
            <a:ext uri="{FF2B5EF4-FFF2-40B4-BE49-F238E27FC236}">
              <a16:creationId xmlns:a16="http://schemas.microsoft.com/office/drawing/2014/main" id="{6E0A0B37-EB38-E146-A3EA-9BAD0A7DC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11</xdr:col>
      <xdr:colOff>19050</xdr:colOff>
      <xdr:row>0</xdr:row>
      <xdr:rowOff>2418293</xdr:rowOff>
    </xdr:to>
    <xdr:pic>
      <xdr:nvPicPr>
        <xdr:cNvPr id="2" name="Picture 1">
          <a:hlinkClick xmlns:r="http://schemas.openxmlformats.org/officeDocument/2006/relationships" r:id="rId2"/>
          <a:extLst>
            <a:ext uri="{FF2B5EF4-FFF2-40B4-BE49-F238E27FC236}">
              <a16:creationId xmlns:a16="http://schemas.microsoft.com/office/drawing/2014/main" id="{A3353560-A73A-D64D-92AD-60AF9B4180AE}"/>
            </a:ext>
          </a:extLst>
        </xdr:cNvPr>
        <xdr:cNvPicPr>
          <a:picLocks noChangeAspect="1"/>
        </xdr:cNvPicPr>
      </xdr:nvPicPr>
      <xdr:blipFill>
        <a:blip xmlns:r="http://schemas.openxmlformats.org/officeDocument/2006/relationships" r:embed="rId3"/>
        <a:stretch>
          <a:fillRect/>
        </a:stretch>
      </xdr:blipFill>
      <xdr:spPr>
        <a:xfrm>
          <a:off x="0" y="0"/>
          <a:ext cx="9734550" cy="24182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127000</xdr:colOff>
      <xdr:row>3</xdr:row>
      <xdr:rowOff>0</xdr:rowOff>
    </xdr:from>
    <xdr:to>
      <xdr:col>15</xdr:col>
      <xdr:colOff>0</xdr:colOff>
      <xdr:row>12</xdr:row>
      <xdr:rowOff>114300</xdr:rowOff>
    </xdr:to>
    <xdr:graphicFrame macro="">
      <xdr:nvGraphicFramePr>
        <xdr:cNvPr id="6" name="Chart 5">
          <a:extLst>
            <a:ext uri="{FF2B5EF4-FFF2-40B4-BE49-F238E27FC236}">
              <a16:creationId xmlns:a16="http://schemas.microsoft.com/office/drawing/2014/main" id="{A9C090B2-1194-7E48-8C52-B86771FB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78&amp;utm_source=template-excel&amp;utm_medium=content&amp;utm_campaign=Social+Media+Marketing+Dashboard+Report-excel-11878&amp;lpa=Social+Media+Marketing+Dashboard+Report+excel+118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G75"/>
  <sheetViews>
    <sheetView showGridLines="0" tabSelected="1" zoomScaleNormal="100" zoomScalePageLayoutView="90" workbookViewId="0">
      <pane ySplit="1" topLeftCell="A2" activePane="bottomLeft" state="frozen"/>
      <selection pane="bottomLeft" activeCell="B75" sqref="B75:O75"/>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ht="193.5" customHeight="1">
      <c r="B1" s="14"/>
      <c r="D1" s="14"/>
      <c r="E1" s="14"/>
      <c r="F1" s="14"/>
    </row>
    <row r="2" spans="1:21" s="15" customFormat="1" ht="42" customHeight="1">
      <c r="B2" s="16" t="s">
        <v>91</v>
      </c>
    </row>
    <row r="3" spans="1:21" s="45" customFormat="1" ht="35" customHeight="1">
      <c r="A3" s="44"/>
      <c r="B3" s="49" t="s">
        <v>87</v>
      </c>
      <c r="C3" s="49"/>
      <c r="D3" s="49"/>
      <c r="E3" s="49"/>
      <c r="F3" s="49"/>
      <c r="G3" s="49"/>
      <c r="H3" s="49"/>
      <c r="I3" s="49"/>
      <c r="J3" s="49"/>
      <c r="K3" s="49"/>
      <c r="L3" s="49"/>
      <c r="M3" s="44"/>
    </row>
    <row r="4" spans="1:21" s="1" customFormat="1" ht="35" customHeight="1">
      <c r="B4" s="9" t="s">
        <v>82</v>
      </c>
      <c r="C4" s="13" t="s">
        <v>83</v>
      </c>
      <c r="D4" s="13" t="s">
        <v>84</v>
      </c>
      <c r="E4" s="13" t="s">
        <v>85</v>
      </c>
      <c r="F4" s="13" t="s">
        <v>86</v>
      </c>
      <c r="Q4" s="6"/>
      <c r="R4" s="6"/>
      <c r="S4" s="6"/>
      <c r="T4" s="6"/>
      <c r="U4" s="6"/>
    </row>
    <row r="5" spans="1:21" s="1" customFormat="1" ht="50" customHeight="1">
      <c r="B5" s="17" t="s">
        <v>0</v>
      </c>
      <c r="C5" s="11">
        <f>O33</f>
        <v>17380</v>
      </c>
      <c r="D5" s="11">
        <f>O44</f>
        <v>20081</v>
      </c>
      <c r="E5" s="11">
        <f>O55</f>
        <v>16885</v>
      </c>
      <c r="F5" s="11">
        <f>O66</f>
        <v>20326</v>
      </c>
      <c r="Q5" s="6"/>
      <c r="R5" s="6"/>
      <c r="S5" s="6"/>
      <c r="T5" s="6"/>
      <c r="U5" s="6"/>
    </row>
    <row r="6" spans="1:21" s="1" customFormat="1" ht="50" customHeight="1">
      <c r="B6" s="20" t="s">
        <v>77</v>
      </c>
      <c r="C6" s="11">
        <f>O34</f>
        <v>22444</v>
      </c>
      <c r="D6" s="11">
        <f>O45</f>
        <v>15344</v>
      </c>
      <c r="E6" s="11">
        <f>O56</f>
        <v>20753</v>
      </c>
      <c r="F6" s="11">
        <f>O67</f>
        <v>18456</v>
      </c>
      <c r="Q6" s="6"/>
      <c r="R6" s="6"/>
      <c r="S6" s="6"/>
      <c r="T6" s="6"/>
      <c r="U6" s="6"/>
    </row>
    <row r="7" spans="1:21" s="1" customFormat="1" ht="50" customHeight="1">
      <c r="B7" s="24" t="s">
        <v>1</v>
      </c>
      <c r="C7" s="11">
        <f>O35</f>
        <v>22002</v>
      </c>
      <c r="D7" s="11">
        <f>O46</f>
        <v>19460</v>
      </c>
      <c r="E7" s="11">
        <f>O57</f>
        <v>14923</v>
      </c>
      <c r="F7" s="11">
        <f>O68</f>
        <v>20285</v>
      </c>
      <c r="Q7" s="6"/>
    </row>
    <row r="8" spans="1:21" s="1" customFormat="1" ht="50" customHeight="1">
      <c r="B8" s="23" t="s">
        <v>2</v>
      </c>
      <c r="C8" s="11">
        <f>O34</f>
        <v>22444</v>
      </c>
      <c r="D8" s="11">
        <f>O45</f>
        <v>15344</v>
      </c>
      <c r="E8" s="11">
        <f>O56</f>
        <v>20753</v>
      </c>
      <c r="F8" s="11">
        <f>O67</f>
        <v>18456</v>
      </c>
      <c r="Q8" s="6"/>
    </row>
    <row r="9" spans="1:21" s="1" customFormat="1" ht="50" customHeight="1">
      <c r="B9" s="18" t="s">
        <v>3</v>
      </c>
      <c r="C9" s="11">
        <f t="shared" ref="C9" si="0">O35</f>
        <v>22002</v>
      </c>
      <c r="D9" s="11">
        <f t="shared" ref="D9" si="1">O46</f>
        <v>19460</v>
      </c>
      <c r="E9" s="11">
        <f t="shared" ref="E9" si="2">O57</f>
        <v>14923</v>
      </c>
      <c r="F9" s="11">
        <f t="shared" ref="F9" si="3">O68</f>
        <v>20285</v>
      </c>
      <c r="Q9" s="6"/>
    </row>
    <row r="10" spans="1:21" s="1" customFormat="1" ht="50" customHeight="1">
      <c r="B10" s="19" t="s">
        <v>4</v>
      </c>
      <c r="C10" s="11">
        <f>O38</f>
        <v>14997</v>
      </c>
      <c r="D10" s="11">
        <f>O49</f>
        <v>18713</v>
      </c>
      <c r="E10" s="11">
        <f>O60</f>
        <v>18244</v>
      </c>
      <c r="F10" s="11">
        <f>O71</f>
        <v>24136</v>
      </c>
      <c r="Q10" s="6"/>
    </row>
    <row r="11" spans="1:21" s="1" customFormat="1" ht="50" customHeight="1">
      <c r="B11" s="22" t="s">
        <v>90</v>
      </c>
      <c r="C11" s="11">
        <f t="shared" ref="C11" si="4">O39</f>
        <v>18018</v>
      </c>
      <c r="D11" s="11">
        <f t="shared" ref="D11:D12" si="5">O50</f>
        <v>26325</v>
      </c>
      <c r="E11" s="11">
        <f t="shared" ref="E11:E12" si="6">O61</f>
        <v>20934</v>
      </c>
      <c r="F11" s="11">
        <f t="shared" ref="F11" si="7">O72</f>
        <v>19962</v>
      </c>
      <c r="Q11" s="6"/>
    </row>
    <row r="12" spans="1:21" s="1" customFormat="1" ht="50" customHeight="1" thickBot="1">
      <c r="B12" s="21" t="s">
        <v>89</v>
      </c>
      <c r="C12" s="12">
        <f>O40</f>
        <v>20680</v>
      </c>
      <c r="D12" s="12">
        <f t="shared" si="5"/>
        <v>22523</v>
      </c>
      <c r="E12" s="12">
        <f t="shared" si="6"/>
        <v>26060</v>
      </c>
      <c r="F12" s="12">
        <f>O73</f>
        <v>15435</v>
      </c>
      <c r="Q12" s="6"/>
    </row>
    <row r="14" spans="1:21" ht="35" customHeight="1">
      <c r="A14" s="5"/>
      <c r="B14" s="50" t="s">
        <v>53</v>
      </c>
      <c r="C14" s="50"/>
      <c r="D14" s="50"/>
      <c r="E14" s="50"/>
      <c r="F14" s="50"/>
      <c r="G14" s="50"/>
      <c r="H14" s="50"/>
      <c r="I14" s="50"/>
      <c r="J14" s="50"/>
      <c r="K14" s="50"/>
      <c r="L14" s="50"/>
      <c r="M14" s="5"/>
    </row>
    <row r="15" spans="1:21" ht="35" customHeight="1">
      <c r="A15" s="5"/>
      <c r="B15" s="51" t="s">
        <v>0</v>
      </c>
      <c r="C15" s="29" t="s">
        <v>57</v>
      </c>
      <c r="D15" s="29" t="s">
        <v>58</v>
      </c>
      <c r="E15" s="29" t="s">
        <v>59</v>
      </c>
      <c r="G15" s="54" t="s">
        <v>77</v>
      </c>
      <c r="H15" s="30" t="s">
        <v>54</v>
      </c>
      <c r="I15" s="30" t="s">
        <v>55</v>
      </c>
      <c r="J15" s="30" t="s">
        <v>59</v>
      </c>
      <c r="L15" s="46" t="s">
        <v>90</v>
      </c>
      <c r="M15" s="31" t="s">
        <v>54</v>
      </c>
      <c r="N15" s="31" t="s">
        <v>55</v>
      </c>
      <c r="O15" s="31" t="s">
        <v>59</v>
      </c>
    </row>
    <row r="16" spans="1:21" ht="60" customHeight="1">
      <c r="A16" s="5"/>
      <c r="B16" s="51"/>
      <c r="C16" s="32">
        <v>13735</v>
      </c>
      <c r="D16" s="32">
        <v>27262</v>
      </c>
      <c r="E16" s="32">
        <v>8783</v>
      </c>
      <c r="G16" s="54"/>
      <c r="H16" s="32">
        <v>19409</v>
      </c>
      <c r="I16" s="32">
        <v>23862</v>
      </c>
      <c r="J16" s="32">
        <v>9419</v>
      </c>
      <c r="L16" s="46"/>
      <c r="M16" s="32">
        <v>23540</v>
      </c>
      <c r="N16" s="32">
        <v>19487</v>
      </c>
      <c r="O16" s="32">
        <v>16840</v>
      </c>
    </row>
    <row r="17" spans="1:21" ht="35" customHeight="1">
      <c r="A17" s="5"/>
      <c r="B17" s="51"/>
      <c r="C17" s="29" t="s">
        <v>60</v>
      </c>
      <c r="D17" s="29" t="s">
        <v>61</v>
      </c>
      <c r="E17" s="29" t="s">
        <v>62</v>
      </c>
      <c r="G17" s="54"/>
      <c r="H17" s="30" t="s">
        <v>60</v>
      </c>
      <c r="I17" s="30" t="s">
        <v>75</v>
      </c>
      <c r="J17" s="30" t="s">
        <v>62</v>
      </c>
      <c r="L17" s="46"/>
      <c r="M17" s="31" t="s">
        <v>60</v>
      </c>
      <c r="N17" s="31" t="s">
        <v>75</v>
      </c>
      <c r="O17" s="31" t="s">
        <v>62</v>
      </c>
    </row>
    <row r="18" spans="1:21" ht="60" customHeight="1">
      <c r="A18" s="5"/>
      <c r="B18" s="51"/>
      <c r="C18" s="32">
        <v>14465</v>
      </c>
      <c r="D18" s="32">
        <v>18150</v>
      </c>
      <c r="E18" s="32">
        <v>10869</v>
      </c>
      <c r="G18" s="54"/>
      <c r="H18" s="32">
        <v>26407</v>
      </c>
      <c r="I18" s="32">
        <v>17866</v>
      </c>
      <c r="J18" s="32">
        <v>27133</v>
      </c>
      <c r="L18" s="46"/>
      <c r="M18" s="32">
        <v>11101</v>
      </c>
      <c r="N18" s="32">
        <v>26134</v>
      </c>
      <c r="O18" s="32">
        <v>14973</v>
      </c>
    </row>
    <row r="19" spans="1:21">
      <c r="A19" s="5"/>
      <c r="B19" s="33"/>
      <c r="C19" s="33"/>
      <c r="D19" s="33"/>
      <c r="E19" s="33"/>
      <c r="G19" s="33"/>
      <c r="H19" s="33"/>
      <c r="I19" s="33"/>
      <c r="J19" s="33"/>
      <c r="L19" s="33"/>
      <c r="M19" s="33"/>
      <c r="N19" s="33"/>
      <c r="O19" s="33"/>
    </row>
    <row r="20" spans="1:21" ht="35" customHeight="1">
      <c r="A20" s="5"/>
      <c r="B20" s="52" t="s">
        <v>1</v>
      </c>
      <c r="C20" s="34" t="s">
        <v>54</v>
      </c>
      <c r="D20" s="34" t="s">
        <v>55</v>
      </c>
      <c r="E20" s="34" t="s">
        <v>66</v>
      </c>
      <c r="G20" s="55" t="s">
        <v>2</v>
      </c>
      <c r="H20" s="35" t="s">
        <v>54</v>
      </c>
      <c r="I20" s="35" t="s">
        <v>55</v>
      </c>
      <c r="J20" s="35" t="s">
        <v>59</v>
      </c>
      <c r="L20" s="47" t="s">
        <v>89</v>
      </c>
      <c r="M20" s="36" t="s">
        <v>54</v>
      </c>
      <c r="N20" s="36" t="s">
        <v>55</v>
      </c>
      <c r="O20" s="36" t="s">
        <v>59</v>
      </c>
    </row>
    <row r="21" spans="1:21" ht="60" customHeight="1">
      <c r="A21" s="5"/>
      <c r="B21" s="52"/>
      <c r="C21" s="32">
        <v>21449</v>
      </c>
      <c r="D21" s="32">
        <v>18253</v>
      </c>
      <c r="E21" s="32">
        <v>15137</v>
      </c>
      <c r="G21" s="55"/>
      <c r="H21" s="32">
        <v>10732</v>
      </c>
      <c r="I21" s="32">
        <v>10864</v>
      </c>
      <c r="J21" s="32">
        <v>12138</v>
      </c>
      <c r="L21" s="47"/>
      <c r="M21" s="32">
        <v>22812</v>
      </c>
      <c r="N21" s="32">
        <v>24189</v>
      </c>
      <c r="O21" s="32">
        <v>22539</v>
      </c>
    </row>
    <row r="22" spans="1:21" ht="35" customHeight="1">
      <c r="A22" s="5"/>
      <c r="B22" s="52"/>
      <c r="C22" s="34" t="s">
        <v>67</v>
      </c>
      <c r="D22" s="34" t="s">
        <v>68</v>
      </c>
      <c r="E22" s="34" t="s">
        <v>69</v>
      </c>
      <c r="G22" s="55"/>
      <c r="H22" s="35" t="s">
        <v>60</v>
      </c>
      <c r="I22" s="35" t="s">
        <v>75</v>
      </c>
      <c r="J22" s="35" t="s">
        <v>62</v>
      </c>
      <c r="L22" s="47"/>
      <c r="M22" s="36" t="s">
        <v>60</v>
      </c>
      <c r="N22" s="36" t="s">
        <v>75</v>
      </c>
      <c r="O22" s="36" t="s">
        <v>62</v>
      </c>
    </row>
    <row r="23" spans="1:21" ht="60" customHeight="1">
      <c r="A23" s="5"/>
      <c r="B23" s="52"/>
      <c r="C23" s="32">
        <v>11115</v>
      </c>
      <c r="D23" s="32">
        <v>21772</v>
      </c>
      <c r="E23" s="32">
        <v>8504</v>
      </c>
      <c r="G23" s="55"/>
      <c r="H23" s="32">
        <v>10842</v>
      </c>
      <c r="I23" s="32">
        <v>17414</v>
      </c>
      <c r="J23" s="32">
        <v>10063</v>
      </c>
      <c r="L23" s="47"/>
      <c r="M23" s="32">
        <v>13941</v>
      </c>
      <c r="N23" s="32">
        <v>20813</v>
      </c>
      <c r="O23" s="32">
        <v>17539</v>
      </c>
    </row>
    <row r="24" spans="1:21">
      <c r="A24" s="5"/>
      <c r="B24" s="33"/>
      <c r="C24" s="33"/>
      <c r="D24" s="33"/>
      <c r="E24" s="33"/>
      <c r="G24" s="33"/>
      <c r="H24" s="33"/>
      <c r="I24" s="33"/>
      <c r="J24" s="33"/>
      <c r="L24" s="33"/>
      <c r="M24" s="33"/>
      <c r="N24" s="33"/>
      <c r="O24" s="33"/>
    </row>
    <row r="25" spans="1:21" ht="35" customHeight="1">
      <c r="A25" s="5"/>
      <c r="B25" s="53" t="s">
        <v>3</v>
      </c>
      <c r="C25" s="37" t="s">
        <v>54</v>
      </c>
      <c r="D25" s="37" t="s">
        <v>55</v>
      </c>
      <c r="E25" s="37" t="s">
        <v>56</v>
      </c>
      <c r="G25" s="56" t="s">
        <v>4</v>
      </c>
      <c r="H25" s="38" t="s">
        <v>70</v>
      </c>
      <c r="I25" s="38" t="s">
        <v>71</v>
      </c>
      <c r="J25" s="38" t="s">
        <v>72</v>
      </c>
      <c r="K25" s="39"/>
      <c r="L25" s="39"/>
      <c r="M25" s="39"/>
      <c r="N25" s="39"/>
      <c r="O25" s="39"/>
    </row>
    <row r="26" spans="1:21" ht="60" customHeight="1">
      <c r="A26" s="5"/>
      <c r="B26" s="53"/>
      <c r="C26" s="32">
        <v>22335</v>
      </c>
      <c r="D26" s="32">
        <v>14380</v>
      </c>
      <c r="E26" s="32">
        <v>19381</v>
      </c>
      <c r="G26" s="56"/>
      <c r="H26" s="32">
        <v>25761</v>
      </c>
      <c r="I26" s="32">
        <v>11932</v>
      </c>
      <c r="J26" s="32">
        <v>29329</v>
      </c>
      <c r="K26" s="39"/>
      <c r="L26" s="39"/>
      <c r="M26" s="39"/>
      <c r="N26" s="39"/>
      <c r="O26" s="39"/>
    </row>
    <row r="27" spans="1:21" ht="35" customHeight="1">
      <c r="A27" s="5"/>
      <c r="B27" s="53"/>
      <c r="C27" s="37" t="s">
        <v>63</v>
      </c>
      <c r="D27" s="37" t="s">
        <v>64</v>
      </c>
      <c r="E27" s="37" t="s">
        <v>65</v>
      </c>
      <c r="G27" s="56"/>
      <c r="H27" s="38" t="s">
        <v>73</v>
      </c>
      <c r="I27" s="38" t="s">
        <v>68</v>
      </c>
      <c r="J27" s="38" t="s">
        <v>74</v>
      </c>
      <c r="K27" s="39"/>
      <c r="L27" s="39"/>
      <c r="M27" s="39"/>
      <c r="N27" s="39"/>
      <c r="O27" s="39"/>
    </row>
    <row r="28" spans="1:21" ht="60" customHeight="1">
      <c r="A28" s="5"/>
      <c r="B28" s="53"/>
      <c r="C28" s="32">
        <v>18152</v>
      </c>
      <c r="D28" s="32">
        <v>10679</v>
      </c>
      <c r="E28" s="32">
        <v>10435</v>
      </c>
      <c r="G28" s="56"/>
      <c r="H28" s="32">
        <v>10211</v>
      </c>
      <c r="I28" s="32">
        <v>18730</v>
      </c>
      <c r="J28" s="32">
        <v>12319</v>
      </c>
      <c r="K28" s="39"/>
      <c r="L28" s="39"/>
      <c r="M28" s="39"/>
      <c r="N28" s="39"/>
      <c r="O28" s="39"/>
    </row>
    <row r="29" spans="1:21">
      <c r="A29" s="5"/>
      <c r="B29" s="5"/>
      <c r="C29" s="5"/>
      <c r="D29" s="5"/>
      <c r="E29" s="5"/>
      <c r="F29" s="5"/>
      <c r="G29" s="5"/>
      <c r="H29" s="5"/>
      <c r="I29" s="5"/>
      <c r="J29" s="5"/>
      <c r="K29" s="5"/>
      <c r="L29" s="5"/>
      <c r="M29" s="5"/>
    </row>
    <row r="31" spans="1:21" ht="28" customHeight="1">
      <c r="B31" s="40" t="s">
        <v>78</v>
      </c>
      <c r="C31" s="28"/>
      <c r="D31" s="28"/>
      <c r="E31" s="28"/>
      <c r="F31" s="28"/>
      <c r="G31" s="28"/>
      <c r="H31" s="28"/>
      <c r="I31" s="28"/>
      <c r="J31" s="28"/>
      <c r="K31" s="28"/>
      <c r="L31" s="28"/>
      <c r="M31" s="28"/>
      <c r="N31" s="28"/>
      <c r="O31" s="28"/>
      <c r="Q31" s="4"/>
      <c r="R31" s="4"/>
      <c r="S31" s="4"/>
      <c r="T31" s="4"/>
      <c r="U31" s="4"/>
    </row>
    <row r="32" spans="1:21" s="1" customFormat="1" ht="20" customHeight="1">
      <c r="B32" s="9" t="s">
        <v>82</v>
      </c>
      <c r="C32" s="10" t="s">
        <v>5</v>
      </c>
      <c r="D32" s="10" t="s">
        <v>6</v>
      </c>
      <c r="E32" s="10" t="s">
        <v>7</v>
      </c>
      <c r="F32" s="10" t="s">
        <v>8</v>
      </c>
      <c r="G32" s="10" t="s">
        <v>9</v>
      </c>
      <c r="H32" s="10" t="s">
        <v>10</v>
      </c>
      <c r="I32" s="10" t="s">
        <v>11</v>
      </c>
      <c r="J32" s="10" t="s">
        <v>12</v>
      </c>
      <c r="K32" s="10" t="s">
        <v>13</v>
      </c>
      <c r="L32" s="10" t="s">
        <v>14</v>
      </c>
      <c r="M32" s="10" t="s">
        <v>15</v>
      </c>
      <c r="N32" s="10" t="s">
        <v>16</v>
      </c>
      <c r="O32" s="13" t="s">
        <v>83</v>
      </c>
      <c r="Q32" s="6"/>
      <c r="R32" s="6"/>
      <c r="S32" s="6"/>
      <c r="T32" s="6"/>
      <c r="U32" s="6"/>
    </row>
    <row r="33" spans="2:21" s="1" customFormat="1" ht="20" customHeight="1">
      <c r="B33" s="17" t="s">
        <v>0</v>
      </c>
      <c r="C33" s="7">
        <v>2346</v>
      </c>
      <c r="D33" s="7">
        <v>2393</v>
      </c>
      <c r="E33" s="7">
        <v>1321</v>
      </c>
      <c r="F33" s="7">
        <v>576</v>
      </c>
      <c r="G33" s="7">
        <v>1112</v>
      </c>
      <c r="H33" s="7">
        <v>827</v>
      </c>
      <c r="I33" s="7">
        <v>2417</v>
      </c>
      <c r="J33" s="7">
        <v>2159</v>
      </c>
      <c r="K33" s="7">
        <v>697</v>
      </c>
      <c r="L33" s="7">
        <v>880</v>
      </c>
      <c r="M33" s="7">
        <v>417</v>
      </c>
      <c r="N33" s="7">
        <v>2235</v>
      </c>
      <c r="O33" s="11">
        <f t="shared" ref="O33:O40" si="8">SUM(C33:N33)</f>
        <v>17380</v>
      </c>
      <c r="Q33" s="6"/>
      <c r="R33" s="6"/>
      <c r="S33" s="6"/>
      <c r="T33" s="6"/>
      <c r="U33" s="6"/>
    </row>
    <row r="34" spans="2:21" s="1" customFormat="1" ht="20" customHeight="1">
      <c r="B34" s="20" t="s">
        <v>77</v>
      </c>
      <c r="C34" s="7">
        <v>1898</v>
      </c>
      <c r="D34" s="7">
        <v>591</v>
      </c>
      <c r="E34" s="7">
        <v>2573</v>
      </c>
      <c r="F34" s="7">
        <v>2430</v>
      </c>
      <c r="G34" s="7">
        <v>1178</v>
      </c>
      <c r="H34" s="7">
        <v>732</v>
      </c>
      <c r="I34" s="7">
        <v>2528</v>
      </c>
      <c r="J34" s="7">
        <v>2737</v>
      </c>
      <c r="K34" s="7">
        <v>1812</v>
      </c>
      <c r="L34" s="7">
        <v>2848</v>
      </c>
      <c r="M34" s="7">
        <v>616</v>
      </c>
      <c r="N34" s="7">
        <v>2501</v>
      </c>
      <c r="O34" s="11">
        <f t="shared" si="8"/>
        <v>22444</v>
      </c>
      <c r="Q34" s="6"/>
      <c r="R34" s="6"/>
      <c r="S34" s="6"/>
      <c r="T34" s="6"/>
      <c r="U34" s="6"/>
    </row>
    <row r="35" spans="2:21" s="1" customFormat="1" ht="20" customHeight="1">
      <c r="B35" s="24" t="s">
        <v>1</v>
      </c>
      <c r="C35" s="7">
        <v>2101</v>
      </c>
      <c r="D35" s="7">
        <v>2119</v>
      </c>
      <c r="E35" s="7">
        <v>2214</v>
      </c>
      <c r="F35" s="7">
        <v>1365</v>
      </c>
      <c r="G35" s="7">
        <v>2462</v>
      </c>
      <c r="H35" s="7">
        <v>2668</v>
      </c>
      <c r="I35" s="7">
        <v>2914</v>
      </c>
      <c r="J35" s="7">
        <v>611</v>
      </c>
      <c r="K35" s="7">
        <v>433</v>
      </c>
      <c r="L35" s="7">
        <v>480</v>
      </c>
      <c r="M35" s="7">
        <v>1847</v>
      </c>
      <c r="N35" s="7">
        <v>2788</v>
      </c>
      <c r="O35" s="11">
        <f t="shared" si="8"/>
        <v>22002</v>
      </c>
      <c r="Q35" s="6"/>
    </row>
    <row r="36" spans="2:21" s="1" customFormat="1" ht="20" customHeight="1">
      <c r="B36" s="23" t="s">
        <v>2</v>
      </c>
      <c r="C36" s="7">
        <v>1207</v>
      </c>
      <c r="D36" s="7">
        <v>574</v>
      </c>
      <c r="E36" s="7">
        <v>740</v>
      </c>
      <c r="F36" s="7">
        <v>2825</v>
      </c>
      <c r="G36" s="7">
        <v>2264</v>
      </c>
      <c r="H36" s="7">
        <v>1978</v>
      </c>
      <c r="I36" s="7">
        <v>1548</v>
      </c>
      <c r="J36" s="7">
        <v>2834</v>
      </c>
      <c r="K36" s="7">
        <v>595</v>
      </c>
      <c r="L36" s="7">
        <v>884</v>
      </c>
      <c r="M36" s="7">
        <v>2605</v>
      </c>
      <c r="N36" s="7">
        <v>1725</v>
      </c>
      <c r="O36" s="11">
        <f t="shared" si="8"/>
        <v>19779</v>
      </c>
      <c r="Q36" s="6"/>
    </row>
    <row r="37" spans="2:21" s="1" customFormat="1" ht="20" customHeight="1">
      <c r="B37" s="18" t="s">
        <v>3</v>
      </c>
      <c r="C37" s="7">
        <v>1830</v>
      </c>
      <c r="D37" s="7">
        <v>2614</v>
      </c>
      <c r="E37" s="7">
        <v>538</v>
      </c>
      <c r="F37" s="7">
        <v>2286</v>
      </c>
      <c r="G37" s="7">
        <v>1560</v>
      </c>
      <c r="H37" s="7">
        <v>1642</v>
      </c>
      <c r="I37" s="7">
        <v>1493</v>
      </c>
      <c r="J37" s="7">
        <v>1204</v>
      </c>
      <c r="K37" s="7">
        <v>691</v>
      </c>
      <c r="L37" s="7">
        <v>2035</v>
      </c>
      <c r="M37" s="7">
        <v>677</v>
      </c>
      <c r="N37" s="7">
        <v>2352</v>
      </c>
      <c r="O37" s="11">
        <f t="shared" si="8"/>
        <v>18922</v>
      </c>
      <c r="Q37" s="6"/>
    </row>
    <row r="38" spans="2:21" s="1" customFormat="1" ht="20" customHeight="1">
      <c r="B38" s="19" t="s">
        <v>4</v>
      </c>
      <c r="C38" s="7">
        <v>848</v>
      </c>
      <c r="D38" s="7">
        <v>677</v>
      </c>
      <c r="E38" s="7">
        <v>457</v>
      </c>
      <c r="F38" s="7">
        <v>1132</v>
      </c>
      <c r="G38" s="7">
        <v>1687</v>
      </c>
      <c r="H38" s="7">
        <v>2260</v>
      </c>
      <c r="I38" s="7">
        <v>2482</v>
      </c>
      <c r="J38" s="7">
        <v>936</v>
      </c>
      <c r="K38" s="7">
        <v>1250</v>
      </c>
      <c r="L38" s="7">
        <v>1005</v>
      </c>
      <c r="M38" s="7">
        <v>502</v>
      </c>
      <c r="N38" s="7">
        <v>1761</v>
      </c>
      <c r="O38" s="11">
        <f t="shared" si="8"/>
        <v>14997</v>
      </c>
      <c r="Q38" s="6"/>
    </row>
    <row r="39" spans="2:21" s="1" customFormat="1" ht="20" customHeight="1">
      <c r="B39" s="22" t="s">
        <v>90</v>
      </c>
      <c r="C39" s="7">
        <v>2493</v>
      </c>
      <c r="D39" s="7">
        <v>1106</v>
      </c>
      <c r="E39" s="7">
        <v>725</v>
      </c>
      <c r="F39" s="7">
        <v>990</v>
      </c>
      <c r="G39" s="7">
        <v>1508</v>
      </c>
      <c r="H39" s="7">
        <v>2008</v>
      </c>
      <c r="I39" s="7">
        <v>2426</v>
      </c>
      <c r="J39" s="7">
        <v>1707</v>
      </c>
      <c r="K39" s="7">
        <v>887</v>
      </c>
      <c r="L39" s="7">
        <v>695</v>
      </c>
      <c r="M39" s="7">
        <v>832</v>
      </c>
      <c r="N39" s="7">
        <v>2641</v>
      </c>
      <c r="O39" s="11">
        <f t="shared" si="8"/>
        <v>18018</v>
      </c>
      <c r="Q39" s="6"/>
    </row>
    <row r="40" spans="2:21" s="1" customFormat="1" ht="20" customHeight="1" thickBot="1">
      <c r="B40" s="21" t="s">
        <v>89</v>
      </c>
      <c r="C40" s="8">
        <v>2390</v>
      </c>
      <c r="D40" s="8">
        <v>2244</v>
      </c>
      <c r="E40" s="8">
        <v>1225</v>
      </c>
      <c r="F40" s="8">
        <v>1475</v>
      </c>
      <c r="G40" s="8">
        <v>918</v>
      </c>
      <c r="H40" s="8">
        <v>1272</v>
      </c>
      <c r="I40" s="8">
        <v>1532</v>
      </c>
      <c r="J40" s="8">
        <v>1634</v>
      </c>
      <c r="K40" s="8">
        <v>2112</v>
      </c>
      <c r="L40" s="8">
        <v>1567</v>
      </c>
      <c r="M40" s="8">
        <v>2864</v>
      </c>
      <c r="N40" s="8">
        <v>1447</v>
      </c>
      <c r="O40" s="12">
        <f t="shared" si="8"/>
        <v>20680</v>
      </c>
      <c r="Q40" s="6"/>
    </row>
    <row r="41" spans="2:21" ht="10" customHeight="1"/>
    <row r="42" spans="2:21" ht="28" customHeight="1">
      <c r="B42" s="41" t="s">
        <v>79</v>
      </c>
      <c r="C42" s="27"/>
      <c r="D42" s="27"/>
      <c r="E42" s="27"/>
      <c r="F42" s="27"/>
      <c r="G42" s="27"/>
      <c r="H42" s="27"/>
      <c r="I42" s="27"/>
      <c r="J42" s="27"/>
      <c r="K42" s="27"/>
      <c r="L42" s="27"/>
      <c r="M42" s="27"/>
      <c r="N42" s="27"/>
      <c r="O42" s="27"/>
      <c r="Q42" s="4"/>
      <c r="R42" s="4"/>
      <c r="S42" s="4"/>
      <c r="T42" s="4"/>
      <c r="U42" s="4"/>
    </row>
    <row r="43" spans="2:21" s="1" customFormat="1" ht="20" customHeight="1">
      <c r="B43" s="9" t="s">
        <v>82</v>
      </c>
      <c r="C43" s="10" t="s">
        <v>17</v>
      </c>
      <c r="D43" s="10" t="s">
        <v>18</v>
      </c>
      <c r="E43" s="10" t="s">
        <v>19</v>
      </c>
      <c r="F43" s="10" t="s">
        <v>20</v>
      </c>
      <c r="G43" s="10" t="s">
        <v>21</v>
      </c>
      <c r="H43" s="10" t="s">
        <v>22</v>
      </c>
      <c r="I43" s="10" t="s">
        <v>23</v>
      </c>
      <c r="J43" s="10" t="s">
        <v>24</v>
      </c>
      <c r="K43" s="10" t="s">
        <v>29</v>
      </c>
      <c r="L43" s="10" t="s">
        <v>30</v>
      </c>
      <c r="M43" s="10" t="s">
        <v>31</v>
      </c>
      <c r="N43" s="10" t="s">
        <v>32</v>
      </c>
      <c r="O43" s="13" t="s">
        <v>84</v>
      </c>
    </row>
    <row r="44" spans="2:21" s="1" customFormat="1" ht="20" customHeight="1">
      <c r="B44" s="17" t="s">
        <v>0</v>
      </c>
      <c r="C44" s="7">
        <v>1992</v>
      </c>
      <c r="D44" s="7">
        <v>492</v>
      </c>
      <c r="E44" s="7">
        <v>2308</v>
      </c>
      <c r="F44" s="7">
        <v>1179</v>
      </c>
      <c r="G44" s="7">
        <v>1190</v>
      </c>
      <c r="H44" s="7">
        <v>2735</v>
      </c>
      <c r="I44" s="7">
        <v>1530</v>
      </c>
      <c r="J44" s="7">
        <v>2048</v>
      </c>
      <c r="K44" s="7">
        <v>602</v>
      </c>
      <c r="L44" s="7">
        <v>2090</v>
      </c>
      <c r="M44" s="7">
        <v>2588</v>
      </c>
      <c r="N44" s="7">
        <v>1327</v>
      </c>
      <c r="O44" s="11">
        <f>SUM(C44:N44)</f>
        <v>20081</v>
      </c>
    </row>
    <row r="45" spans="2:21" s="1" customFormat="1" ht="20" customHeight="1">
      <c r="B45" s="20" t="s">
        <v>77</v>
      </c>
      <c r="C45" s="7">
        <v>744</v>
      </c>
      <c r="D45" s="7">
        <v>362</v>
      </c>
      <c r="E45" s="7">
        <v>2112</v>
      </c>
      <c r="F45" s="7">
        <v>2423</v>
      </c>
      <c r="G45" s="7">
        <v>2643</v>
      </c>
      <c r="H45" s="7">
        <v>434</v>
      </c>
      <c r="I45" s="7">
        <v>1822</v>
      </c>
      <c r="J45" s="7">
        <v>842</v>
      </c>
      <c r="K45" s="7">
        <v>613</v>
      </c>
      <c r="L45" s="7">
        <v>833</v>
      </c>
      <c r="M45" s="7">
        <v>1497</v>
      </c>
      <c r="N45" s="7">
        <v>1019</v>
      </c>
      <c r="O45" s="11">
        <f t="shared" ref="O45:O51" si="9">SUM(C45:N45)</f>
        <v>15344</v>
      </c>
    </row>
    <row r="46" spans="2:21" s="1" customFormat="1" ht="20" customHeight="1">
      <c r="B46" s="24" t="s">
        <v>1</v>
      </c>
      <c r="C46" s="7">
        <v>879</v>
      </c>
      <c r="D46" s="7">
        <v>2928</v>
      </c>
      <c r="E46" s="7">
        <v>2500</v>
      </c>
      <c r="F46" s="7">
        <v>459</v>
      </c>
      <c r="G46" s="7">
        <v>854</v>
      </c>
      <c r="H46" s="7">
        <v>2416</v>
      </c>
      <c r="I46" s="7">
        <v>2061</v>
      </c>
      <c r="J46" s="7">
        <v>1038</v>
      </c>
      <c r="K46" s="7">
        <v>984</v>
      </c>
      <c r="L46" s="7">
        <v>2272</v>
      </c>
      <c r="M46" s="7">
        <v>580</v>
      </c>
      <c r="N46" s="7">
        <v>2489</v>
      </c>
      <c r="O46" s="11">
        <f t="shared" si="9"/>
        <v>19460</v>
      </c>
    </row>
    <row r="47" spans="2:21" s="1" customFormat="1" ht="20" customHeight="1">
      <c r="B47" s="23" t="s">
        <v>2</v>
      </c>
      <c r="C47" s="7">
        <v>1814</v>
      </c>
      <c r="D47" s="7">
        <v>2083</v>
      </c>
      <c r="E47" s="7">
        <v>1912</v>
      </c>
      <c r="F47" s="7">
        <v>1891</v>
      </c>
      <c r="G47" s="7">
        <v>1220</v>
      </c>
      <c r="H47" s="7">
        <v>1203</v>
      </c>
      <c r="I47" s="7">
        <v>1407</v>
      </c>
      <c r="J47" s="7">
        <v>2980</v>
      </c>
      <c r="K47" s="7">
        <v>2219</v>
      </c>
      <c r="L47" s="7">
        <v>2395</v>
      </c>
      <c r="M47" s="7">
        <v>1488</v>
      </c>
      <c r="N47" s="7">
        <v>978</v>
      </c>
      <c r="O47" s="11">
        <f t="shared" ref="O47:O48" si="10">SUM(C47:N47)</f>
        <v>21590</v>
      </c>
    </row>
    <row r="48" spans="2:21" s="1" customFormat="1" ht="20" customHeight="1">
      <c r="B48" s="18" t="s">
        <v>3</v>
      </c>
      <c r="C48" s="7">
        <v>887</v>
      </c>
      <c r="D48" s="7">
        <v>1523</v>
      </c>
      <c r="E48" s="7">
        <v>1913</v>
      </c>
      <c r="F48" s="7">
        <v>1306</v>
      </c>
      <c r="G48" s="7">
        <v>2477</v>
      </c>
      <c r="H48" s="7">
        <v>1130</v>
      </c>
      <c r="I48" s="7">
        <v>989</v>
      </c>
      <c r="J48" s="7">
        <v>1448</v>
      </c>
      <c r="K48" s="7">
        <v>1225</v>
      </c>
      <c r="L48" s="7">
        <v>508</v>
      </c>
      <c r="M48" s="7">
        <v>1769</v>
      </c>
      <c r="N48" s="7">
        <v>1181</v>
      </c>
      <c r="O48" s="11">
        <f t="shared" si="10"/>
        <v>16356</v>
      </c>
    </row>
    <row r="49" spans="2:33" s="1" customFormat="1" ht="20" customHeight="1">
      <c r="B49" s="19" t="s">
        <v>4</v>
      </c>
      <c r="C49" s="7">
        <v>2751</v>
      </c>
      <c r="D49" s="7">
        <v>1072</v>
      </c>
      <c r="E49" s="7">
        <v>2115</v>
      </c>
      <c r="F49" s="7">
        <v>376</v>
      </c>
      <c r="G49" s="7">
        <v>625</v>
      </c>
      <c r="H49" s="7">
        <v>1799</v>
      </c>
      <c r="I49" s="7">
        <v>2589</v>
      </c>
      <c r="J49" s="7">
        <v>1261</v>
      </c>
      <c r="K49" s="7">
        <v>865</v>
      </c>
      <c r="L49" s="7">
        <v>1908</v>
      </c>
      <c r="M49" s="7">
        <v>675</v>
      </c>
      <c r="N49" s="7">
        <v>2677</v>
      </c>
      <c r="O49" s="11">
        <f t="shared" si="9"/>
        <v>18713</v>
      </c>
    </row>
    <row r="50" spans="2:33" s="1" customFormat="1" ht="20" customHeight="1">
      <c r="B50" s="22" t="s">
        <v>90</v>
      </c>
      <c r="C50" s="7">
        <v>2435</v>
      </c>
      <c r="D50" s="7">
        <v>2819</v>
      </c>
      <c r="E50" s="7">
        <v>1490</v>
      </c>
      <c r="F50" s="7">
        <v>2798</v>
      </c>
      <c r="G50" s="7">
        <v>2765</v>
      </c>
      <c r="H50" s="7">
        <v>1168</v>
      </c>
      <c r="I50" s="7">
        <v>2021</v>
      </c>
      <c r="J50" s="7">
        <v>2778</v>
      </c>
      <c r="K50" s="7">
        <v>1902</v>
      </c>
      <c r="L50" s="7">
        <v>2954</v>
      </c>
      <c r="M50" s="7">
        <v>1754</v>
      </c>
      <c r="N50" s="7">
        <v>1441</v>
      </c>
      <c r="O50" s="11">
        <f t="shared" si="9"/>
        <v>26325</v>
      </c>
    </row>
    <row r="51" spans="2:33" s="1" customFormat="1" ht="20" customHeight="1" thickBot="1">
      <c r="B51" s="21" t="s">
        <v>89</v>
      </c>
      <c r="C51" s="8">
        <v>1171</v>
      </c>
      <c r="D51" s="8">
        <v>2304</v>
      </c>
      <c r="E51" s="8">
        <v>2363</v>
      </c>
      <c r="F51" s="8">
        <v>2887</v>
      </c>
      <c r="G51" s="8">
        <v>1201</v>
      </c>
      <c r="H51" s="8">
        <v>2682</v>
      </c>
      <c r="I51" s="8">
        <v>1348</v>
      </c>
      <c r="J51" s="8">
        <v>1279</v>
      </c>
      <c r="K51" s="8">
        <v>2400</v>
      </c>
      <c r="L51" s="8">
        <v>2956</v>
      </c>
      <c r="M51" s="8">
        <v>1368</v>
      </c>
      <c r="N51" s="8">
        <v>564</v>
      </c>
      <c r="O51" s="12">
        <f t="shared" si="9"/>
        <v>22523</v>
      </c>
    </row>
    <row r="52" spans="2:33" ht="10" customHeight="1"/>
    <row r="53" spans="2:33" ht="28" customHeight="1">
      <c r="B53" s="42" t="s">
        <v>80</v>
      </c>
      <c r="C53" s="26"/>
      <c r="D53" s="26"/>
      <c r="E53" s="26"/>
      <c r="F53" s="26"/>
      <c r="G53" s="26"/>
      <c r="H53" s="26"/>
      <c r="I53" s="26"/>
      <c r="J53" s="26"/>
      <c r="K53" s="26"/>
      <c r="L53" s="26"/>
      <c r="M53" s="26"/>
      <c r="N53" s="26"/>
      <c r="O53" s="26"/>
      <c r="AC53" s="4"/>
      <c r="AD53" s="4"/>
      <c r="AE53" s="4"/>
      <c r="AF53" s="4"/>
      <c r="AG53" s="4"/>
    </row>
    <row r="54" spans="2:33" s="1" customFormat="1" ht="20" customHeight="1">
      <c r="B54" s="9" t="s">
        <v>82</v>
      </c>
      <c r="C54" s="10" t="s">
        <v>33</v>
      </c>
      <c r="D54" s="10" t="s">
        <v>34</v>
      </c>
      <c r="E54" s="10" t="s">
        <v>35</v>
      </c>
      <c r="F54" s="10" t="s">
        <v>36</v>
      </c>
      <c r="G54" s="10" t="s">
        <v>37</v>
      </c>
      <c r="H54" s="10" t="s">
        <v>38</v>
      </c>
      <c r="I54" s="10" t="s">
        <v>39</v>
      </c>
      <c r="J54" s="10" t="s">
        <v>40</v>
      </c>
      <c r="K54" s="10" t="s">
        <v>41</v>
      </c>
      <c r="L54" s="10" t="s">
        <v>42</v>
      </c>
      <c r="M54" s="10" t="s">
        <v>43</v>
      </c>
      <c r="N54" s="10" t="s">
        <v>44</v>
      </c>
      <c r="O54" s="13" t="s">
        <v>85</v>
      </c>
      <c r="AC54" s="6"/>
      <c r="AD54" s="6"/>
      <c r="AE54" s="6"/>
      <c r="AF54" s="6"/>
      <c r="AG54" s="6"/>
    </row>
    <row r="55" spans="2:33" s="1" customFormat="1" ht="20" customHeight="1">
      <c r="B55" s="17" t="s">
        <v>0</v>
      </c>
      <c r="C55" s="7">
        <v>2823</v>
      </c>
      <c r="D55" s="7">
        <v>482</v>
      </c>
      <c r="E55" s="7">
        <v>1134</v>
      </c>
      <c r="F55" s="7">
        <v>626</v>
      </c>
      <c r="G55" s="7">
        <v>2334</v>
      </c>
      <c r="H55" s="7">
        <v>1181</v>
      </c>
      <c r="I55" s="7">
        <v>774</v>
      </c>
      <c r="J55" s="7">
        <v>2223</v>
      </c>
      <c r="K55" s="7">
        <v>1921</v>
      </c>
      <c r="L55" s="7">
        <v>744</v>
      </c>
      <c r="M55" s="7">
        <v>1856</v>
      </c>
      <c r="N55" s="7">
        <v>787</v>
      </c>
      <c r="O55" s="11">
        <f>SUM(C55:N55)</f>
        <v>16885</v>
      </c>
      <c r="AC55" s="6"/>
      <c r="AD55" s="6"/>
      <c r="AE55" s="6"/>
      <c r="AF55" s="6"/>
      <c r="AG55" s="6"/>
    </row>
    <row r="56" spans="2:33" s="1" customFormat="1" ht="20" customHeight="1">
      <c r="B56" s="20" t="s">
        <v>77</v>
      </c>
      <c r="C56" s="7">
        <v>724</v>
      </c>
      <c r="D56" s="7">
        <v>1675</v>
      </c>
      <c r="E56" s="7">
        <v>906</v>
      </c>
      <c r="F56" s="7">
        <v>1034</v>
      </c>
      <c r="G56" s="7">
        <v>1044</v>
      </c>
      <c r="H56" s="7">
        <v>2251</v>
      </c>
      <c r="I56" s="7">
        <v>2342</v>
      </c>
      <c r="J56" s="7">
        <v>2513</v>
      </c>
      <c r="K56" s="7">
        <v>1713</v>
      </c>
      <c r="L56" s="7">
        <v>2475</v>
      </c>
      <c r="M56" s="7">
        <v>2792</v>
      </c>
      <c r="N56" s="7">
        <v>1284</v>
      </c>
      <c r="O56" s="11">
        <f t="shared" ref="O56:O62" si="11">SUM(C56:N56)</f>
        <v>20753</v>
      </c>
      <c r="AC56" s="6"/>
      <c r="AD56" s="6"/>
      <c r="AE56" s="6"/>
      <c r="AF56" s="6"/>
      <c r="AG56" s="6"/>
    </row>
    <row r="57" spans="2:33" s="1" customFormat="1" ht="20" customHeight="1">
      <c r="B57" s="24" t="s">
        <v>1</v>
      </c>
      <c r="C57" s="7">
        <v>2202</v>
      </c>
      <c r="D57" s="7">
        <v>991</v>
      </c>
      <c r="E57" s="7">
        <v>2438</v>
      </c>
      <c r="F57" s="7">
        <v>415</v>
      </c>
      <c r="G57" s="7">
        <v>400</v>
      </c>
      <c r="H57" s="7">
        <v>841</v>
      </c>
      <c r="I57" s="7">
        <v>503</v>
      </c>
      <c r="J57" s="7">
        <v>583</v>
      </c>
      <c r="K57" s="7">
        <v>604</v>
      </c>
      <c r="L57" s="7">
        <v>2014</v>
      </c>
      <c r="M57" s="7">
        <v>2022</v>
      </c>
      <c r="N57" s="7">
        <v>1910</v>
      </c>
      <c r="O57" s="11">
        <f t="shared" si="11"/>
        <v>14923</v>
      </c>
      <c r="AC57" s="6"/>
    </row>
    <row r="58" spans="2:33" s="1" customFormat="1" ht="20" customHeight="1">
      <c r="B58" s="23" t="s">
        <v>2</v>
      </c>
      <c r="C58" s="7">
        <v>2428</v>
      </c>
      <c r="D58" s="7">
        <v>1263</v>
      </c>
      <c r="E58" s="7">
        <v>2820</v>
      </c>
      <c r="F58" s="7">
        <v>2444</v>
      </c>
      <c r="G58" s="7">
        <v>2496</v>
      </c>
      <c r="H58" s="7">
        <v>773</v>
      </c>
      <c r="I58" s="7">
        <v>2165</v>
      </c>
      <c r="J58" s="7">
        <v>2345</v>
      </c>
      <c r="K58" s="7">
        <v>421</v>
      </c>
      <c r="L58" s="7">
        <v>886</v>
      </c>
      <c r="M58" s="7">
        <v>804</v>
      </c>
      <c r="N58" s="7">
        <v>1512</v>
      </c>
      <c r="O58" s="11">
        <f t="shared" ref="O58:O59" si="12">SUM(C58:N58)</f>
        <v>20357</v>
      </c>
      <c r="AC58" s="6"/>
    </row>
    <row r="59" spans="2:33" s="1" customFormat="1" ht="20" customHeight="1">
      <c r="B59" s="18" t="s">
        <v>3</v>
      </c>
      <c r="C59" s="7">
        <v>1313</v>
      </c>
      <c r="D59" s="7">
        <v>446</v>
      </c>
      <c r="E59" s="7">
        <v>1053</v>
      </c>
      <c r="F59" s="7">
        <v>681</v>
      </c>
      <c r="G59" s="7">
        <v>2326</v>
      </c>
      <c r="H59" s="7">
        <v>2896</v>
      </c>
      <c r="I59" s="7">
        <v>981</v>
      </c>
      <c r="J59" s="7">
        <v>2561</v>
      </c>
      <c r="K59" s="7">
        <v>1344</v>
      </c>
      <c r="L59" s="7">
        <v>1610</v>
      </c>
      <c r="M59" s="7">
        <v>624</v>
      </c>
      <c r="N59" s="7">
        <v>539</v>
      </c>
      <c r="O59" s="11">
        <f t="shared" si="12"/>
        <v>16374</v>
      </c>
      <c r="AC59" s="6"/>
    </row>
    <row r="60" spans="2:33" s="1" customFormat="1" ht="20" customHeight="1">
      <c r="B60" s="19" t="s">
        <v>4</v>
      </c>
      <c r="C60" s="7">
        <v>1409</v>
      </c>
      <c r="D60" s="7">
        <v>2898</v>
      </c>
      <c r="E60" s="7">
        <v>1249</v>
      </c>
      <c r="F60" s="7">
        <v>589</v>
      </c>
      <c r="G60" s="7">
        <v>1204</v>
      </c>
      <c r="H60" s="7">
        <v>2621</v>
      </c>
      <c r="I60" s="7">
        <v>923</v>
      </c>
      <c r="J60" s="7">
        <v>427</v>
      </c>
      <c r="K60" s="7">
        <v>2792</v>
      </c>
      <c r="L60" s="7">
        <v>2815</v>
      </c>
      <c r="M60" s="7">
        <v>401</v>
      </c>
      <c r="N60" s="7">
        <v>916</v>
      </c>
      <c r="O60" s="11">
        <f t="shared" si="11"/>
        <v>18244</v>
      </c>
      <c r="AC60" s="6"/>
    </row>
    <row r="61" spans="2:33" s="1" customFormat="1" ht="20" customHeight="1">
      <c r="B61" s="22" t="s">
        <v>90</v>
      </c>
      <c r="C61" s="7">
        <v>1383</v>
      </c>
      <c r="D61" s="7">
        <v>2292</v>
      </c>
      <c r="E61" s="7">
        <v>2184</v>
      </c>
      <c r="F61" s="7">
        <v>1759</v>
      </c>
      <c r="G61" s="7">
        <v>944</v>
      </c>
      <c r="H61" s="7">
        <v>606</v>
      </c>
      <c r="I61" s="7">
        <v>1149</v>
      </c>
      <c r="J61" s="7">
        <v>2932</v>
      </c>
      <c r="K61" s="7">
        <v>1861</v>
      </c>
      <c r="L61" s="7">
        <v>2213</v>
      </c>
      <c r="M61" s="7">
        <v>2042</v>
      </c>
      <c r="N61" s="7">
        <v>1569</v>
      </c>
      <c r="O61" s="11">
        <f t="shared" si="11"/>
        <v>20934</v>
      </c>
      <c r="AC61" s="6"/>
    </row>
    <row r="62" spans="2:33" s="1" customFormat="1" ht="20" customHeight="1" thickBot="1">
      <c r="B62" s="21" t="s">
        <v>89</v>
      </c>
      <c r="C62" s="8">
        <v>2489</v>
      </c>
      <c r="D62" s="8">
        <v>1947</v>
      </c>
      <c r="E62" s="8">
        <v>1087</v>
      </c>
      <c r="F62" s="8">
        <v>2149</v>
      </c>
      <c r="G62" s="8">
        <v>2374</v>
      </c>
      <c r="H62" s="8">
        <v>1894</v>
      </c>
      <c r="I62" s="8">
        <v>1864</v>
      </c>
      <c r="J62" s="8">
        <v>2883</v>
      </c>
      <c r="K62" s="8">
        <v>2212</v>
      </c>
      <c r="L62" s="8">
        <v>2627</v>
      </c>
      <c r="M62" s="8">
        <v>2343</v>
      </c>
      <c r="N62" s="8">
        <v>2191</v>
      </c>
      <c r="O62" s="12">
        <f t="shared" si="11"/>
        <v>26060</v>
      </c>
      <c r="AC62" s="6"/>
    </row>
    <row r="63" spans="2:33" ht="10" customHeight="1"/>
    <row r="64" spans="2:33" ht="28" customHeight="1">
      <c r="B64" s="43" t="s">
        <v>81</v>
      </c>
      <c r="C64" s="25"/>
      <c r="D64" s="25"/>
      <c r="E64" s="25"/>
      <c r="F64" s="25"/>
      <c r="G64" s="25"/>
      <c r="H64" s="25"/>
      <c r="I64" s="25"/>
      <c r="J64" s="25"/>
      <c r="K64" s="25"/>
      <c r="L64" s="25"/>
      <c r="M64" s="25"/>
      <c r="N64" s="25"/>
      <c r="O64" s="25"/>
      <c r="Q64" s="4"/>
      <c r="R64" s="4"/>
      <c r="S64" s="4"/>
      <c r="T64" s="4"/>
      <c r="U64" s="4"/>
    </row>
    <row r="65" spans="2:15" s="1" customFormat="1" ht="20" customHeight="1">
      <c r="B65" s="9" t="s">
        <v>82</v>
      </c>
      <c r="C65" s="10" t="s">
        <v>45</v>
      </c>
      <c r="D65" s="10" t="s">
        <v>46</v>
      </c>
      <c r="E65" s="10" t="s">
        <v>47</v>
      </c>
      <c r="F65" s="10" t="s">
        <v>48</v>
      </c>
      <c r="G65" s="10" t="s">
        <v>28</v>
      </c>
      <c r="H65" s="10" t="s">
        <v>25</v>
      </c>
      <c r="I65" s="10" t="s">
        <v>26</v>
      </c>
      <c r="J65" s="10" t="s">
        <v>27</v>
      </c>
      <c r="K65" s="10" t="s">
        <v>49</v>
      </c>
      <c r="L65" s="10" t="s">
        <v>50</v>
      </c>
      <c r="M65" s="10" t="s">
        <v>51</v>
      </c>
      <c r="N65" s="10" t="s">
        <v>52</v>
      </c>
      <c r="O65" s="13" t="s">
        <v>86</v>
      </c>
    </row>
    <row r="66" spans="2:15" s="1" customFormat="1" ht="20" customHeight="1">
      <c r="B66" s="17" t="s">
        <v>0</v>
      </c>
      <c r="C66" s="7">
        <v>1318</v>
      </c>
      <c r="D66" s="7">
        <v>1423</v>
      </c>
      <c r="E66" s="7">
        <v>2146</v>
      </c>
      <c r="F66" s="7">
        <v>2793</v>
      </c>
      <c r="G66" s="7">
        <v>1418</v>
      </c>
      <c r="H66" s="7">
        <v>1094</v>
      </c>
      <c r="I66" s="7">
        <v>1710</v>
      </c>
      <c r="J66" s="7">
        <v>1430</v>
      </c>
      <c r="K66" s="7">
        <v>979</v>
      </c>
      <c r="L66" s="7">
        <v>422</v>
      </c>
      <c r="M66" s="7">
        <v>2656</v>
      </c>
      <c r="N66" s="7">
        <v>2937</v>
      </c>
      <c r="O66" s="11">
        <f>SUM(C66:N66)</f>
        <v>20326</v>
      </c>
    </row>
    <row r="67" spans="2:15" s="1" customFormat="1" ht="20" customHeight="1">
      <c r="B67" s="20" t="s">
        <v>77</v>
      </c>
      <c r="C67" s="7">
        <v>1773</v>
      </c>
      <c r="D67" s="7">
        <v>1298</v>
      </c>
      <c r="E67" s="7">
        <v>2172</v>
      </c>
      <c r="F67" s="7">
        <v>996</v>
      </c>
      <c r="G67" s="7">
        <v>1320</v>
      </c>
      <c r="H67" s="7">
        <v>1920</v>
      </c>
      <c r="I67" s="7">
        <v>2125</v>
      </c>
      <c r="J67" s="7">
        <v>383</v>
      </c>
      <c r="K67" s="7">
        <v>2690</v>
      </c>
      <c r="L67" s="7">
        <v>1311</v>
      </c>
      <c r="M67" s="7">
        <v>436</v>
      </c>
      <c r="N67" s="7">
        <v>2032</v>
      </c>
      <c r="O67" s="11">
        <f t="shared" ref="O67:O73" si="13">SUM(C67:N67)</f>
        <v>18456</v>
      </c>
    </row>
    <row r="68" spans="2:15" s="1" customFormat="1" ht="20" customHeight="1">
      <c r="B68" s="24" t="s">
        <v>1</v>
      </c>
      <c r="C68" s="7">
        <v>798</v>
      </c>
      <c r="D68" s="7">
        <v>526</v>
      </c>
      <c r="E68" s="7">
        <v>2087</v>
      </c>
      <c r="F68" s="7">
        <v>1206</v>
      </c>
      <c r="G68" s="7">
        <v>1467</v>
      </c>
      <c r="H68" s="7">
        <v>1682</v>
      </c>
      <c r="I68" s="7">
        <v>2526</v>
      </c>
      <c r="J68" s="7">
        <v>1216</v>
      </c>
      <c r="K68" s="7">
        <v>707</v>
      </c>
      <c r="L68" s="7">
        <v>2278</v>
      </c>
      <c r="M68" s="7">
        <v>2884</v>
      </c>
      <c r="N68" s="7">
        <v>2908</v>
      </c>
      <c r="O68" s="11">
        <f t="shared" si="13"/>
        <v>20285</v>
      </c>
    </row>
    <row r="69" spans="2:15" s="1" customFormat="1" ht="20" customHeight="1">
      <c r="B69" s="23" t="s">
        <v>2</v>
      </c>
      <c r="C69" s="7">
        <v>2424</v>
      </c>
      <c r="D69" s="7">
        <v>2136</v>
      </c>
      <c r="E69" s="7">
        <v>917</v>
      </c>
      <c r="F69" s="7">
        <v>654</v>
      </c>
      <c r="G69" s="7">
        <v>2735</v>
      </c>
      <c r="H69" s="7">
        <v>1688</v>
      </c>
      <c r="I69" s="7">
        <v>2449</v>
      </c>
      <c r="J69" s="7">
        <v>2600</v>
      </c>
      <c r="K69" s="7">
        <v>775</v>
      </c>
      <c r="L69" s="7">
        <v>574</v>
      </c>
      <c r="M69" s="7">
        <v>2892</v>
      </c>
      <c r="N69" s="7">
        <v>1127</v>
      </c>
      <c r="O69" s="11">
        <f t="shared" ref="O69:O70" si="14">SUM(C69:N69)</f>
        <v>20971</v>
      </c>
    </row>
    <row r="70" spans="2:15" s="1" customFormat="1" ht="20" customHeight="1">
      <c r="B70" s="18" t="s">
        <v>3</v>
      </c>
      <c r="C70" s="7">
        <v>889</v>
      </c>
      <c r="D70" s="7">
        <v>2774</v>
      </c>
      <c r="E70" s="7">
        <v>1487</v>
      </c>
      <c r="F70" s="7">
        <v>2345</v>
      </c>
      <c r="G70" s="7">
        <v>879</v>
      </c>
      <c r="H70" s="7">
        <v>2342</v>
      </c>
      <c r="I70" s="7">
        <v>1569</v>
      </c>
      <c r="J70" s="7">
        <v>772</v>
      </c>
      <c r="K70" s="7">
        <v>1758</v>
      </c>
      <c r="L70" s="7">
        <v>1278</v>
      </c>
      <c r="M70" s="7">
        <v>2959</v>
      </c>
      <c r="N70" s="7">
        <v>1953</v>
      </c>
      <c r="O70" s="11">
        <f t="shared" si="14"/>
        <v>21005</v>
      </c>
    </row>
    <row r="71" spans="2:15" s="1" customFormat="1" ht="20" customHeight="1">
      <c r="B71" s="19" t="s">
        <v>4</v>
      </c>
      <c r="C71" s="7">
        <v>2168</v>
      </c>
      <c r="D71" s="7">
        <v>1711</v>
      </c>
      <c r="E71" s="7">
        <v>1310</v>
      </c>
      <c r="F71" s="7">
        <v>2358</v>
      </c>
      <c r="G71" s="7">
        <v>2871</v>
      </c>
      <c r="H71" s="7">
        <v>1870</v>
      </c>
      <c r="I71" s="7">
        <v>1150</v>
      </c>
      <c r="J71" s="7">
        <v>2611</v>
      </c>
      <c r="K71" s="7">
        <v>822</v>
      </c>
      <c r="L71" s="7">
        <v>2706</v>
      </c>
      <c r="M71" s="7">
        <v>1678</v>
      </c>
      <c r="N71" s="7">
        <v>2881</v>
      </c>
      <c r="O71" s="11">
        <f t="shared" si="13"/>
        <v>24136</v>
      </c>
    </row>
    <row r="72" spans="2:15" s="1" customFormat="1" ht="20" customHeight="1">
      <c r="B72" s="22" t="s">
        <v>90</v>
      </c>
      <c r="C72" s="7">
        <v>481</v>
      </c>
      <c r="D72" s="7">
        <v>2630</v>
      </c>
      <c r="E72" s="7">
        <v>1362</v>
      </c>
      <c r="F72" s="7">
        <v>412</v>
      </c>
      <c r="G72" s="7">
        <v>1698</v>
      </c>
      <c r="H72" s="7">
        <v>1637</v>
      </c>
      <c r="I72" s="7">
        <v>2362</v>
      </c>
      <c r="J72" s="7">
        <v>657</v>
      </c>
      <c r="K72" s="7">
        <v>2179</v>
      </c>
      <c r="L72" s="7">
        <v>2536</v>
      </c>
      <c r="M72" s="7">
        <v>2006</v>
      </c>
      <c r="N72" s="7">
        <v>2002</v>
      </c>
      <c r="O72" s="11">
        <f t="shared" si="13"/>
        <v>19962</v>
      </c>
    </row>
    <row r="73" spans="2:15" s="1" customFormat="1" ht="20" customHeight="1" thickBot="1">
      <c r="B73" s="21" t="s">
        <v>89</v>
      </c>
      <c r="C73" s="8">
        <v>2252</v>
      </c>
      <c r="D73" s="8">
        <v>2015</v>
      </c>
      <c r="E73" s="8">
        <v>909</v>
      </c>
      <c r="F73" s="8">
        <v>472</v>
      </c>
      <c r="G73" s="8">
        <v>1117</v>
      </c>
      <c r="H73" s="8">
        <v>840</v>
      </c>
      <c r="I73" s="8">
        <v>396</v>
      </c>
      <c r="J73" s="8">
        <v>1689</v>
      </c>
      <c r="K73" s="8">
        <v>861</v>
      </c>
      <c r="L73" s="8">
        <v>1763</v>
      </c>
      <c r="M73" s="8">
        <v>345</v>
      </c>
      <c r="N73" s="8">
        <v>2776</v>
      </c>
      <c r="O73" s="12">
        <f t="shared" si="13"/>
        <v>15435</v>
      </c>
    </row>
    <row r="74" spans="2:15" ht="10" customHeight="1"/>
    <row r="75" spans="2:15" ht="50" customHeight="1">
      <c r="B75" s="48" t="s">
        <v>88</v>
      </c>
      <c r="C75" s="48"/>
      <c r="D75" s="48"/>
      <c r="E75" s="48"/>
      <c r="F75" s="48"/>
      <c r="G75" s="48"/>
      <c r="H75" s="48"/>
      <c r="I75" s="48"/>
      <c r="J75" s="48"/>
      <c r="K75" s="48"/>
      <c r="L75" s="48"/>
      <c r="M75" s="48"/>
      <c r="N75" s="48"/>
      <c r="O75" s="48"/>
    </row>
  </sheetData>
  <mergeCells count="11">
    <mergeCell ref="L15:L18"/>
    <mergeCell ref="L20:L23"/>
    <mergeCell ref="B75:O75"/>
    <mergeCell ref="B3:L3"/>
    <mergeCell ref="B14:L14"/>
    <mergeCell ref="B15:B18"/>
    <mergeCell ref="B20:B23"/>
    <mergeCell ref="B25:B28"/>
    <mergeCell ref="G15:G18"/>
    <mergeCell ref="G20:G23"/>
    <mergeCell ref="G25:G28"/>
  </mergeCells>
  <hyperlinks>
    <hyperlink ref="B75:O75" r:id="rId1" display="CLICK HERE TO CREATE IN SMARTSHEET" xr:uid="{7D4049C9-555C-49D2-A773-2925B99FA2B8}"/>
  </hyperlinks>
  <pageMargins left="0.4" right="0.4" top="0.4" bottom="0.4" header="0" footer="0"/>
  <pageSetup scale="47" orientation="landscape" horizontalDpi="1200" verticalDpi="1200" r:id="rId2"/>
  <rowBreaks count="3" manualBreakCount="3">
    <brk id="2" max="16383" man="1"/>
    <brk id="13" max="16383" man="1"/>
    <brk id="3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3E87-6D7F-0B42-9B54-A1CE64065BDB}">
  <sheetPr>
    <tabColor theme="3" tint="0.79998168889431442"/>
    <pageSetUpPr fitToPage="1"/>
  </sheetPr>
  <dimension ref="A1:AG74"/>
  <sheetViews>
    <sheetView showGridLines="0" zoomScaleNormal="100" zoomScalePageLayoutView="90" workbookViewId="0">
      <selection activeCell="C16" sqref="C16"/>
    </sheetView>
  </sheetViews>
  <sheetFormatPr baseColWidth="10" defaultColWidth="10.83203125" defaultRowHeight="16"/>
  <cols>
    <col min="1" max="1" width="3" customWidth="1"/>
    <col min="2" max="2" width="13.1640625" customWidth="1"/>
    <col min="3" max="15" width="12.33203125" customWidth="1"/>
    <col min="16" max="16" width="3.33203125" customWidth="1"/>
    <col min="17" max="28" width="12.33203125" customWidth="1"/>
  </cols>
  <sheetData>
    <row r="1" spans="1:21" s="15" customFormat="1" ht="42" customHeight="1">
      <c r="B1" s="16" t="s">
        <v>91</v>
      </c>
    </row>
    <row r="2" spans="1:21" s="15" customFormat="1" ht="42" customHeight="1">
      <c r="B2" s="57" t="s">
        <v>92</v>
      </c>
      <c r="C2" s="57"/>
      <c r="D2" s="57"/>
      <c r="E2" s="57"/>
      <c r="F2" s="57"/>
      <c r="G2" s="57"/>
      <c r="H2" s="57"/>
      <c r="I2" s="57"/>
      <c r="J2" s="57"/>
      <c r="K2" s="57"/>
      <c r="L2" s="57"/>
      <c r="M2" s="57"/>
      <c r="N2" s="57"/>
      <c r="O2" s="57"/>
    </row>
    <row r="3" spans="1:21" s="45" customFormat="1" ht="35" customHeight="1">
      <c r="A3" s="44"/>
      <c r="B3" s="50" t="s">
        <v>87</v>
      </c>
      <c r="C3" s="50"/>
      <c r="D3" s="50"/>
      <c r="E3" s="50"/>
      <c r="F3" s="50"/>
      <c r="G3" s="50"/>
      <c r="H3" s="50"/>
      <c r="I3" s="50"/>
      <c r="J3" s="50"/>
      <c r="K3" s="50"/>
      <c r="L3" s="50"/>
      <c r="M3" s="44"/>
    </row>
    <row r="4" spans="1:21" s="1" customFormat="1" ht="35" customHeight="1">
      <c r="B4" s="9" t="s">
        <v>82</v>
      </c>
      <c r="C4" s="13" t="s">
        <v>83</v>
      </c>
      <c r="D4" s="13" t="s">
        <v>84</v>
      </c>
      <c r="E4" s="13" t="s">
        <v>85</v>
      </c>
      <c r="F4" s="13" t="s">
        <v>86</v>
      </c>
      <c r="Q4" s="6"/>
      <c r="R4" s="6"/>
      <c r="S4" s="6"/>
      <c r="T4" s="6"/>
      <c r="U4" s="6"/>
    </row>
    <row r="5" spans="1:21" s="1" customFormat="1" ht="50" customHeight="1">
      <c r="B5" s="17" t="s">
        <v>0</v>
      </c>
      <c r="C5" s="11">
        <f>O33</f>
        <v>0</v>
      </c>
      <c r="D5" s="11">
        <f>O44</f>
        <v>0</v>
      </c>
      <c r="E5" s="11">
        <f>O55</f>
        <v>0</v>
      </c>
      <c r="F5" s="11">
        <f>O66</f>
        <v>0</v>
      </c>
      <c r="Q5" s="6"/>
      <c r="R5" s="6"/>
      <c r="S5" s="6"/>
      <c r="T5" s="6"/>
      <c r="U5" s="6"/>
    </row>
    <row r="6" spans="1:21" s="1" customFormat="1" ht="50" customHeight="1">
      <c r="B6" s="20" t="s">
        <v>77</v>
      </c>
      <c r="C6" s="11">
        <f>O34</f>
        <v>0</v>
      </c>
      <c r="D6" s="11">
        <f>O45</f>
        <v>0</v>
      </c>
      <c r="E6" s="11">
        <f>O56</f>
        <v>0</v>
      </c>
      <c r="F6" s="11">
        <f>O67</f>
        <v>0</v>
      </c>
      <c r="Q6" s="6"/>
      <c r="R6" s="6"/>
      <c r="S6" s="6"/>
      <c r="T6" s="6"/>
      <c r="U6" s="6"/>
    </row>
    <row r="7" spans="1:21" s="1" customFormat="1" ht="50" customHeight="1">
      <c r="B7" s="24" t="s">
        <v>1</v>
      </c>
      <c r="C7" s="11">
        <f>O35</f>
        <v>0</v>
      </c>
      <c r="D7" s="11">
        <f>O46</f>
        <v>0</v>
      </c>
      <c r="E7" s="11">
        <f>O57</f>
        <v>0</v>
      </c>
      <c r="F7" s="11">
        <f>O68</f>
        <v>0</v>
      </c>
      <c r="Q7" s="6"/>
    </row>
    <row r="8" spans="1:21" s="1" customFormat="1" ht="50" customHeight="1">
      <c r="B8" s="23" t="s">
        <v>2</v>
      </c>
      <c r="C8" s="11">
        <f>O34</f>
        <v>0</v>
      </c>
      <c r="D8" s="11">
        <f>O45</f>
        <v>0</v>
      </c>
      <c r="E8" s="11">
        <f>O56</f>
        <v>0</v>
      </c>
      <c r="F8" s="11">
        <f>O67</f>
        <v>0</v>
      </c>
      <c r="Q8" s="6"/>
    </row>
    <row r="9" spans="1:21" s="1" customFormat="1" ht="50" customHeight="1">
      <c r="B9" s="18" t="s">
        <v>3</v>
      </c>
      <c r="C9" s="11">
        <f t="shared" ref="C9" si="0">O35</f>
        <v>0</v>
      </c>
      <c r="D9" s="11">
        <f t="shared" ref="D9" si="1">O46</f>
        <v>0</v>
      </c>
      <c r="E9" s="11">
        <f t="shared" ref="E9" si="2">O57</f>
        <v>0</v>
      </c>
      <c r="F9" s="11">
        <f t="shared" ref="F9" si="3">O68</f>
        <v>0</v>
      </c>
      <c r="Q9" s="6"/>
    </row>
    <row r="10" spans="1:21" s="1" customFormat="1" ht="50" customHeight="1">
      <c r="B10" s="19" t="s">
        <v>4</v>
      </c>
      <c r="C10" s="11">
        <f>O38</f>
        <v>0</v>
      </c>
      <c r="D10" s="11">
        <f>O49</f>
        <v>0</v>
      </c>
      <c r="E10" s="11">
        <f>O60</f>
        <v>0</v>
      </c>
      <c r="F10" s="11">
        <f>O71</f>
        <v>0</v>
      </c>
      <c r="Q10" s="6"/>
    </row>
    <row r="11" spans="1:21" s="1" customFormat="1" ht="50" customHeight="1">
      <c r="B11" s="22" t="s">
        <v>90</v>
      </c>
      <c r="C11" s="11">
        <f t="shared" ref="C11" si="4">O39</f>
        <v>0</v>
      </c>
      <c r="D11" s="11">
        <f t="shared" ref="D11:D12" si="5">O50</f>
        <v>0</v>
      </c>
      <c r="E11" s="11">
        <f t="shared" ref="E11:E12" si="6">O61</f>
        <v>0</v>
      </c>
      <c r="F11" s="11">
        <f t="shared" ref="F11" si="7">O72</f>
        <v>0</v>
      </c>
      <c r="Q11" s="6"/>
    </row>
    <row r="12" spans="1:21" s="1" customFormat="1" ht="50" customHeight="1" thickBot="1">
      <c r="B12" s="21" t="s">
        <v>89</v>
      </c>
      <c r="C12" s="12">
        <f>O40</f>
        <v>0</v>
      </c>
      <c r="D12" s="12">
        <f t="shared" si="5"/>
        <v>0</v>
      </c>
      <c r="E12" s="12">
        <f t="shared" si="6"/>
        <v>0</v>
      </c>
      <c r="F12" s="12">
        <f>O73</f>
        <v>0</v>
      </c>
      <c r="Q12" s="6"/>
    </row>
    <row r="14" spans="1:21" ht="35" customHeight="1">
      <c r="A14" s="5"/>
      <c r="B14" s="50" t="s">
        <v>53</v>
      </c>
      <c r="C14" s="50"/>
      <c r="D14" s="50"/>
      <c r="E14" s="50"/>
      <c r="F14" s="50"/>
      <c r="G14" s="50"/>
      <c r="H14" s="50"/>
      <c r="I14" s="50"/>
      <c r="J14" s="50"/>
      <c r="K14" s="50"/>
      <c r="L14" s="50"/>
      <c r="M14" s="5"/>
    </row>
    <row r="15" spans="1:21" ht="35" customHeight="1">
      <c r="A15" s="5"/>
      <c r="B15" s="51" t="s">
        <v>0</v>
      </c>
      <c r="C15" s="29" t="s">
        <v>57</v>
      </c>
      <c r="D15" s="29" t="s">
        <v>58</v>
      </c>
      <c r="E15" s="29" t="s">
        <v>59</v>
      </c>
      <c r="G15" s="54" t="s">
        <v>77</v>
      </c>
      <c r="H15" s="30" t="s">
        <v>54</v>
      </c>
      <c r="I15" s="30" t="s">
        <v>55</v>
      </c>
      <c r="J15" s="30" t="s">
        <v>59</v>
      </c>
      <c r="L15" s="46" t="s">
        <v>90</v>
      </c>
      <c r="M15" s="31" t="s">
        <v>54</v>
      </c>
      <c r="N15" s="31" t="s">
        <v>55</v>
      </c>
      <c r="O15" s="31" t="s">
        <v>59</v>
      </c>
    </row>
    <row r="16" spans="1:21" ht="60" customHeight="1">
      <c r="A16" s="5"/>
      <c r="B16" s="51"/>
      <c r="C16" s="32">
        <v>0</v>
      </c>
      <c r="D16" s="32">
        <v>0</v>
      </c>
      <c r="E16" s="32">
        <v>0</v>
      </c>
      <c r="G16" s="54"/>
      <c r="H16" s="32">
        <v>0</v>
      </c>
      <c r="I16" s="32">
        <v>0</v>
      </c>
      <c r="J16" s="32">
        <v>0</v>
      </c>
      <c r="L16" s="46"/>
      <c r="M16" s="32">
        <v>0</v>
      </c>
      <c r="N16" s="32">
        <v>0</v>
      </c>
      <c r="O16" s="32">
        <v>0</v>
      </c>
    </row>
    <row r="17" spans="1:21" ht="35" customHeight="1">
      <c r="A17" s="5"/>
      <c r="B17" s="51"/>
      <c r="C17" s="29" t="s">
        <v>60</v>
      </c>
      <c r="D17" s="29" t="s">
        <v>61</v>
      </c>
      <c r="E17" s="29" t="s">
        <v>62</v>
      </c>
      <c r="G17" s="54"/>
      <c r="H17" s="30" t="s">
        <v>60</v>
      </c>
      <c r="I17" s="30" t="s">
        <v>75</v>
      </c>
      <c r="J17" s="30" t="s">
        <v>62</v>
      </c>
      <c r="L17" s="46"/>
      <c r="M17" s="31" t="s">
        <v>60</v>
      </c>
      <c r="N17" s="31" t="s">
        <v>75</v>
      </c>
      <c r="O17" s="31" t="s">
        <v>62</v>
      </c>
    </row>
    <row r="18" spans="1:21" ht="60" customHeight="1">
      <c r="A18" s="5"/>
      <c r="B18" s="51"/>
      <c r="C18" s="32">
        <v>0</v>
      </c>
      <c r="D18" s="32">
        <v>0</v>
      </c>
      <c r="E18" s="32">
        <v>0</v>
      </c>
      <c r="G18" s="54"/>
      <c r="H18" s="32">
        <v>0</v>
      </c>
      <c r="I18" s="32">
        <v>0</v>
      </c>
      <c r="J18" s="32">
        <v>0</v>
      </c>
      <c r="L18" s="46"/>
      <c r="M18" s="32">
        <v>0</v>
      </c>
      <c r="N18" s="32">
        <v>0</v>
      </c>
      <c r="O18" s="32">
        <v>0</v>
      </c>
    </row>
    <row r="19" spans="1:21">
      <c r="A19" s="5"/>
      <c r="B19" s="33"/>
      <c r="C19" s="33"/>
      <c r="D19" s="33"/>
      <c r="E19" s="33"/>
      <c r="G19" s="33"/>
      <c r="H19" s="33"/>
      <c r="I19" s="33"/>
      <c r="J19" s="33"/>
      <c r="L19" s="33"/>
      <c r="M19" s="33"/>
      <c r="N19" s="33"/>
      <c r="O19" s="33"/>
    </row>
    <row r="20" spans="1:21" ht="35" customHeight="1">
      <c r="A20" s="5"/>
      <c r="B20" s="52" t="s">
        <v>1</v>
      </c>
      <c r="C20" s="34" t="s">
        <v>54</v>
      </c>
      <c r="D20" s="34" t="s">
        <v>55</v>
      </c>
      <c r="E20" s="34" t="s">
        <v>66</v>
      </c>
      <c r="G20" s="55" t="s">
        <v>2</v>
      </c>
      <c r="H20" s="35" t="s">
        <v>54</v>
      </c>
      <c r="I20" s="35" t="s">
        <v>55</v>
      </c>
      <c r="J20" s="35" t="s">
        <v>59</v>
      </c>
      <c r="L20" s="47" t="s">
        <v>89</v>
      </c>
      <c r="M20" s="36" t="s">
        <v>54</v>
      </c>
      <c r="N20" s="36" t="s">
        <v>55</v>
      </c>
      <c r="O20" s="36" t="s">
        <v>59</v>
      </c>
    </row>
    <row r="21" spans="1:21" ht="60" customHeight="1">
      <c r="A21" s="5"/>
      <c r="B21" s="52"/>
      <c r="C21" s="32">
        <v>0</v>
      </c>
      <c r="D21" s="32">
        <v>0</v>
      </c>
      <c r="E21" s="32">
        <v>0</v>
      </c>
      <c r="G21" s="55"/>
      <c r="H21" s="32">
        <v>0</v>
      </c>
      <c r="I21" s="32">
        <v>0</v>
      </c>
      <c r="J21" s="32">
        <v>0</v>
      </c>
      <c r="L21" s="47"/>
      <c r="M21" s="32">
        <v>0</v>
      </c>
      <c r="N21" s="32">
        <v>0</v>
      </c>
      <c r="O21" s="32">
        <v>0</v>
      </c>
    </row>
    <row r="22" spans="1:21" ht="35" customHeight="1">
      <c r="A22" s="5"/>
      <c r="B22" s="52"/>
      <c r="C22" s="34" t="s">
        <v>67</v>
      </c>
      <c r="D22" s="34" t="s">
        <v>68</v>
      </c>
      <c r="E22" s="34" t="s">
        <v>69</v>
      </c>
      <c r="G22" s="55"/>
      <c r="H22" s="35" t="s">
        <v>60</v>
      </c>
      <c r="I22" s="35" t="s">
        <v>75</v>
      </c>
      <c r="J22" s="35" t="s">
        <v>62</v>
      </c>
      <c r="L22" s="47"/>
      <c r="M22" s="36" t="s">
        <v>60</v>
      </c>
      <c r="N22" s="36" t="s">
        <v>75</v>
      </c>
      <c r="O22" s="36" t="s">
        <v>62</v>
      </c>
    </row>
    <row r="23" spans="1:21" ht="60" customHeight="1">
      <c r="A23" s="5"/>
      <c r="B23" s="52"/>
      <c r="C23" s="32">
        <v>0</v>
      </c>
      <c r="D23" s="32">
        <v>0</v>
      </c>
      <c r="E23" s="32">
        <v>0</v>
      </c>
      <c r="G23" s="55"/>
      <c r="H23" s="32">
        <v>0</v>
      </c>
      <c r="I23" s="32">
        <v>0</v>
      </c>
      <c r="J23" s="32">
        <v>0</v>
      </c>
      <c r="L23" s="47"/>
      <c r="M23" s="32">
        <v>0</v>
      </c>
      <c r="N23" s="32">
        <v>0</v>
      </c>
      <c r="O23" s="32">
        <v>0</v>
      </c>
    </row>
    <row r="24" spans="1:21">
      <c r="A24" s="5"/>
      <c r="B24" s="33"/>
      <c r="C24" s="33"/>
      <c r="D24" s="33"/>
      <c r="E24" s="33"/>
      <c r="G24" s="33"/>
      <c r="H24" s="33"/>
      <c r="I24" s="33"/>
      <c r="J24" s="33"/>
      <c r="L24" s="33"/>
      <c r="M24" s="33"/>
      <c r="N24" s="33"/>
      <c r="O24" s="33"/>
    </row>
    <row r="25" spans="1:21" ht="35" customHeight="1">
      <c r="A25" s="5"/>
      <c r="B25" s="53" t="s">
        <v>3</v>
      </c>
      <c r="C25" s="37" t="s">
        <v>54</v>
      </c>
      <c r="D25" s="37" t="s">
        <v>55</v>
      </c>
      <c r="E25" s="37" t="s">
        <v>56</v>
      </c>
      <c r="G25" s="56" t="s">
        <v>4</v>
      </c>
      <c r="H25" s="38" t="s">
        <v>70</v>
      </c>
      <c r="I25" s="38" t="s">
        <v>71</v>
      </c>
      <c r="J25" s="38" t="s">
        <v>72</v>
      </c>
      <c r="K25" s="39"/>
      <c r="L25" s="39"/>
      <c r="M25" s="39"/>
      <c r="N25" s="39"/>
      <c r="O25" s="39"/>
    </row>
    <row r="26" spans="1:21" ht="60" customHeight="1">
      <c r="A26" s="5"/>
      <c r="B26" s="53"/>
      <c r="C26" s="32">
        <v>0</v>
      </c>
      <c r="D26" s="32">
        <v>0</v>
      </c>
      <c r="E26" s="32">
        <v>0</v>
      </c>
      <c r="G26" s="56"/>
      <c r="H26" s="32">
        <v>0</v>
      </c>
      <c r="I26" s="32">
        <v>0</v>
      </c>
      <c r="J26" s="32">
        <v>0</v>
      </c>
      <c r="K26" s="39"/>
      <c r="L26" s="39"/>
      <c r="M26" s="39"/>
      <c r="N26" s="39"/>
      <c r="O26" s="39"/>
    </row>
    <row r="27" spans="1:21" ht="35" customHeight="1">
      <c r="A27" s="5"/>
      <c r="B27" s="53"/>
      <c r="C27" s="37" t="s">
        <v>63</v>
      </c>
      <c r="D27" s="37" t="s">
        <v>64</v>
      </c>
      <c r="E27" s="37" t="s">
        <v>65</v>
      </c>
      <c r="G27" s="56"/>
      <c r="H27" s="38" t="s">
        <v>73</v>
      </c>
      <c r="I27" s="38" t="s">
        <v>68</v>
      </c>
      <c r="J27" s="38" t="s">
        <v>74</v>
      </c>
      <c r="K27" s="39"/>
      <c r="L27" s="39"/>
      <c r="M27" s="39"/>
      <c r="N27" s="39"/>
      <c r="O27" s="39"/>
    </row>
    <row r="28" spans="1:21" ht="60" customHeight="1">
      <c r="A28" s="5"/>
      <c r="B28" s="53"/>
      <c r="C28" s="32">
        <v>0</v>
      </c>
      <c r="D28" s="32">
        <v>0</v>
      </c>
      <c r="E28" s="32">
        <v>0</v>
      </c>
      <c r="G28" s="56"/>
      <c r="H28" s="32">
        <v>0</v>
      </c>
      <c r="I28" s="32">
        <v>0</v>
      </c>
      <c r="J28" s="32">
        <v>0</v>
      </c>
      <c r="K28" s="39"/>
      <c r="L28" s="39"/>
      <c r="M28" s="39"/>
      <c r="N28" s="39"/>
      <c r="O28" s="39"/>
    </row>
    <row r="29" spans="1:21">
      <c r="A29" s="5"/>
      <c r="B29" s="5"/>
      <c r="C29" s="5"/>
      <c r="D29" s="5"/>
      <c r="E29" s="5"/>
      <c r="F29" s="5"/>
      <c r="G29" s="5"/>
      <c r="H29" s="5"/>
      <c r="I29" s="5"/>
      <c r="J29" s="5"/>
      <c r="K29" s="5"/>
      <c r="L29" s="5"/>
      <c r="M29" s="5"/>
    </row>
    <row r="31" spans="1:21" ht="28" customHeight="1">
      <c r="B31" s="40" t="s">
        <v>78</v>
      </c>
      <c r="C31" s="28"/>
      <c r="D31" s="28"/>
      <c r="E31" s="28"/>
      <c r="F31" s="28"/>
      <c r="G31" s="28"/>
      <c r="H31" s="28"/>
      <c r="I31" s="28"/>
      <c r="J31" s="28"/>
      <c r="K31" s="28"/>
      <c r="L31" s="28"/>
      <c r="M31" s="28"/>
      <c r="N31" s="28"/>
      <c r="O31" s="28"/>
      <c r="Q31" s="4"/>
      <c r="R31" s="4"/>
      <c r="S31" s="4"/>
      <c r="T31" s="4"/>
      <c r="U31" s="4"/>
    </row>
    <row r="32" spans="1:21" s="1" customFormat="1" ht="20" customHeight="1">
      <c r="B32" s="9" t="s">
        <v>82</v>
      </c>
      <c r="C32" s="10" t="s">
        <v>5</v>
      </c>
      <c r="D32" s="10" t="s">
        <v>6</v>
      </c>
      <c r="E32" s="10" t="s">
        <v>7</v>
      </c>
      <c r="F32" s="10" t="s">
        <v>8</v>
      </c>
      <c r="G32" s="10" t="s">
        <v>9</v>
      </c>
      <c r="H32" s="10" t="s">
        <v>10</v>
      </c>
      <c r="I32" s="10" t="s">
        <v>11</v>
      </c>
      <c r="J32" s="10" t="s">
        <v>12</v>
      </c>
      <c r="K32" s="10" t="s">
        <v>13</v>
      </c>
      <c r="L32" s="10" t="s">
        <v>14</v>
      </c>
      <c r="M32" s="10" t="s">
        <v>15</v>
      </c>
      <c r="N32" s="10" t="s">
        <v>16</v>
      </c>
      <c r="O32" s="13" t="s">
        <v>83</v>
      </c>
      <c r="Q32" s="6"/>
      <c r="R32" s="6"/>
      <c r="S32" s="6"/>
      <c r="T32" s="6"/>
      <c r="U32" s="6"/>
    </row>
    <row r="33" spans="2:21" s="1" customFormat="1" ht="20" customHeight="1">
      <c r="B33" s="17" t="s">
        <v>0</v>
      </c>
      <c r="C33" s="7"/>
      <c r="D33" s="7"/>
      <c r="E33" s="7"/>
      <c r="F33" s="7"/>
      <c r="G33" s="7"/>
      <c r="H33" s="7"/>
      <c r="I33" s="7"/>
      <c r="J33" s="7"/>
      <c r="K33" s="7"/>
      <c r="L33" s="7"/>
      <c r="M33" s="7"/>
      <c r="N33" s="7"/>
      <c r="O33" s="11">
        <f t="shared" ref="O33:O40" si="8">SUM(C33:N33)</f>
        <v>0</v>
      </c>
      <c r="Q33" s="6"/>
      <c r="R33" s="6"/>
      <c r="S33" s="6"/>
      <c r="T33" s="6"/>
      <c r="U33" s="6"/>
    </row>
    <row r="34" spans="2:21" s="1" customFormat="1" ht="20" customHeight="1">
      <c r="B34" s="20" t="s">
        <v>77</v>
      </c>
      <c r="C34" s="7"/>
      <c r="D34" s="7"/>
      <c r="E34" s="7"/>
      <c r="F34" s="7"/>
      <c r="G34" s="7"/>
      <c r="H34" s="7"/>
      <c r="I34" s="7"/>
      <c r="J34" s="7"/>
      <c r="K34" s="7"/>
      <c r="L34" s="7"/>
      <c r="M34" s="7"/>
      <c r="N34" s="7"/>
      <c r="O34" s="11">
        <f t="shared" si="8"/>
        <v>0</v>
      </c>
      <c r="Q34" s="6"/>
      <c r="R34" s="6"/>
      <c r="S34" s="6"/>
      <c r="T34" s="6"/>
      <c r="U34" s="6"/>
    </row>
    <row r="35" spans="2:21" s="1" customFormat="1" ht="20" customHeight="1">
      <c r="B35" s="24" t="s">
        <v>1</v>
      </c>
      <c r="C35" s="7"/>
      <c r="D35" s="7"/>
      <c r="E35" s="7"/>
      <c r="F35" s="7"/>
      <c r="G35" s="7"/>
      <c r="H35" s="7"/>
      <c r="I35" s="7"/>
      <c r="J35" s="7"/>
      <c r="K35" s="7"/>
      <c r="L35" s="7"/>
      <c r="M35" s="7"/>
      <c r="N35" s="7"/>
      <c r="O35" s="11">
        <f t="shared" si="8"/>
        <v>0</v>
      </c>
      <c r="Q35" s="6"/>
    </row>
    <row r="36" spans="2:21" s="1" customFormat="1" ht="20" customHeight="1">
      <c r="B36" s="23" t="s">
        <v>2</v>
      </c>
      <c r="C36" s="7"/>
      <c r="D36" s="7"/>
      <c r="E36" s="7"/>
      <c r="F36" s="7"/>
      <c r="G36" s="7"/>
      <c r="H36" s="7"/>
      <c r="I36" s="7"/>
      <c r="J36" s="7"/>
      <c r="K36" s="7"/>
      <c r="L36" s="7"/>
      <c r="M36" s="7"/>
      <c r="N36" s="7"/>
      <c r="O36" s="11">
        <f t="shared" si="8"/>
        <v>0</v>
      </c>
      <c r="Q36" s="6"/>
    </row>
    <row r="37" spans="2:21" s="1" customFormat="1" ht="20" customHeight="1">
      <c r="B37" s="18" t="s">
        <v>3</v>
      </c>
      <c r="C37" s="7"/>
      <c r="D37" s="7"/>
      <c r="E37" s="7"/>
      <c r="F37" s="7"/>
      <c r="G37" s="7"/>
      <c r="H37" s="7"/>
      <c r="I37" s="7"/>
      <c r="J37" s="7"/>
      <c r="K37" s="7"/>
      <c r="L37" s="7"/>
      <c r="M37" s="7"/>
      <c r="N37" s="7"/>
      <c r="O37" s="11">
        <f t="shared" si="8"/>
        <v>0</v>
      </c>
      <c r="Q37" s="6"/>
    </row>
    <row r="38" spans="2:21" s="1" customFormat="1" ht="20" customHeight="1">
      <c r="B38" s="19" t="s">
        <v>4</v>
      </c>
      <c r="C38" s="7"/>
      <c r="D38" s="7"/>
      <c r="E38" s="7"/>
      <c r="F38" s="7"/>
      <c r="G38" s="7"/>
      <c r="H38" s="7"/>
      <c r="I38" s="7"/>
      <c r="J38" s="7"/>
      <c r="K38" s="7"/>
      <c r="L38" s="7"/>
      <c r="M38" s="7"/>
      <c r="N38" s="7"/>
      <c r="O38" s="11">
        <f t="shared" si="8"/>
        <v>0</v>
      </c>
      <c r="Q38" s="6"/>
    </row>
    <row r="39" spans="2:21" s="1" customFormat="1" ht="20" customHeight="1">
      <c r="B39" s="22" t="s">
        <v>90</v>
      </c>
      <c r="C39" s="7"/>
      <c r="D39" s="7"/>
      <c r="E39" s="7"/>
      <c r="F39" s="7"/>
      <c r="G39" s="7"/>
      <c r="H39" s="7"/>
      <c r="I39" s="7"/>
      <c r="J39" s="7"/>
      <c r="K39" s="7"/>
      <c r="L39" s="7"/>
      <c r="M39" s="7"/>
      <c r="N39" s="7"/>
      <c r="O39" s="11">
        <f t="shared" si="8"/>
        <v>0</v>
      </c>
      <c r="Q39" s="6"/>
    </row>
    <row r="40" spans="2:21" s="1" customFormat="1" ht="20" customHeight="1" thickBot="1">
      <c r="B40" s="21" t="s">
        <v>89</v>
      </c>
      <c r="C40" s="8"/>
      <c r="D40" s="8"/>
      <c r="E40" s="8"/>
      <c r="F40" s="8"/>
      <c r="G40" s="8"/>
      <c r="H40" s="8"/>
      <c r="I40" s="8"/>
      <c r="J40" s="8"/>
      <c r="K40" s="8"/>
      <c r="L40" s="8"/>
      <c r="M40" s="8"/>
      <c r="N40" s="8"/>
      <c r="O40" s="12">
        <f t="shared" si="8"/>
        <v>0</v>
      </c>
      <c r="Q40" s="6"/>
    </row>
    <row r="41" spans="2:21" ht="10" customHeight="1"/>
    <row r="42" spans="2:21" ht="28" customHeight="1">
      <c r="B42" s="41" t="s">
        <v>79</v>
      </c>
      <c r="C42" s="27"/>
      <c r="D42" s="27"/>
      <c r="E42" s="27"/>
      <c r="F42" s="27"/>
      <c r="G42" s="27"/>
      <c r="H42" s="27"/>
      <c r="I42" s="27"/>
      <c r="J42" s="27"/>
      <c r="K42" s="27"/>
      <c r="L42" s="27"/>
      <c r="M42" s="27"/>
      <c r="N42" s="27"/>
      <c r="O42" s="27"/>
      <c r="Q42" s="4"/>
      <c r="R42" s="4"/>
      <c r="S42" s="4"/>
      <c r="T42" s="4"/>
      <c r="U42" s="4"/>
    </row>
    <row r="43" spans="2:21" s="1" customFormat="1" ht="20" customHeight="1">
      <c r="B43" s="9" t="s">
        <v>82</v>
      </c>
      <c r="C43" s="10" t="s">
        <v>17</v>
      </c>
      <c r="D43" s="10" t="s">
        <v>18</v>
      </c>
      <c r="E43" s="10" t="s">
        <v>19</v>
      </c>
      <c r="F43" s="10" t="s">
        <v>20</v>
      </c>
      <c r="G43" s="10" t="s">
        <v>21</v>
      </c>
      <c r="H43" s="10" t="s">
        <v>22</v>
      </c>
      <c r="I43" s="10" t="s">
        <v>23</v>
      </c>
      <c r="J43" s="10" t="s">
        <v>24</v>
      </c>
      <c r="K43" s="10" t="s">
        <v>29</v>
      </c>
      <c r="L43" s="10" t="s">
        <v>30</v>
      </c>
      <c r="M43" s="10" t="s">
        <v>31</v>
      </c>
      <c r="N43" s="10" t="s">
        <v>32</v>
      </c>
      <c r="O43" s="13" t="s">
        <v>84</v>
      </c>
    </row>
    <row r="44" spans="2:21" s="1" customFormat="1" ht="20" customHeight="1">
      <c r="B44" s="17" t="s">
        <v>0</v>
      </c>
      <c r="C44" s="7"/>
      <c r="D44" s="7"/>
      <c r="E44" s="7"/>
      <c r="F44" s="7"/>
      <c r="G44" s="7"/>
      <c r="H44" s="7"/>
      <c r="I44" s="7"/>
      <c r="J44" s="7"/>
      <c r="K44" s="7"/>
      <c r="L44" s="7"/>
      <c r="M44" s="7"/>
      <c r="N44" s="7"/>
      <c r="O44" s="11">
        <f>SUM(C44:N44)</f>
        <v>0</v>
      </c>
    </row>
    <row r="45" spans="2:21" s="1" customFormat="1" ht="20" customHeight="1">
      <c r="B45" s="20" t="s">
        <v>77</v>
      </c>
      <c r="C45" s="7"/>
      <c r="D45" s="7"/>
      <c r="E45" s="7"/>
      <c r="F45" s="7"/>
      <c r="G45" s="7"/>
      <c r="H45" s="7"/>
      <c r="I45" s="7"/>
      <c r="J45" s="7"/>
      <c r="K45" s="7"/>
      <c r="L45" s="7"/>
      <c r="M45" s="7"/>
      <c r="N45" s="7"/>
      <c r="O45" s="11">
        <f t="shared" ref="O45:O51" si="9">SUM(C45:N45)</f>
        <v>0</v>
      </c>
    </row>
    <row r="46" spans="2:21" s="1" customFormat="1" ht="20" customHeight="1">
      <c r="B46" s="24" t="s">
        <v>1</v>
      </c>
      <c r="C46" s="7"/>
      <c r="D46" s="7"/>
      <c r="E46" s="7"/>
      <c r="F46" s="7"/>
      <c r="G46" s="7"/>
      <c r="H46" s="7"/>
      <c r="I46" s="7"/>
      <c r="J46" s="7"/>
      <c r="K46" s="7"/>
      <c r="L46" s="7"/>
      <c r="M46" s="7"/>
      <c r="N46" s="7"/>
      <c r="O46" s="11">
        <f t="shared" si="9"/>
        <v>0</v>
      </c>
    </row>
    <row r="47" spans="2:21" s="1" customFormat="1" ht="20" customHeight="1">
      <c r="B47" s="23" t="s">
        <v>2</v>
      </c>
      <c r="C47" s="7"/>
      <c r="D47" s="7"/>
      <c r="E47" s="7"/>
      <c r="F47" s="7"/>
      <c r="G47" s="7"/>
      <c r="H47" s="7"/>
      <c r="I47" s="7"/>
      <c r="J47" s="7"/>
      <c r="K47" s="7"/>
      <c r="L47" s="7"/>
      <c r="M47" s="7"/>
      <c r="N47" s="7"/>
      <c r="O47" s="11">
        <f t="shared" si="9"/>
        <v>0</v>
      </c>
    </row>
    <row r="48" spans="2:21" s="1" customFormat="1" ht="20" customHeight="1">
      <c r="B48" s="18" t="s">
        <v>3</v>
      </c>
      <c r="C48" s="7"/>
      <c r="D48" s="7"/>
      <c r="E48" s="7"/>
      <c r="F48" s="7"/>
      <c r="G48" s="7"/>
      <c r="H48" s="7"/>
      <c r="I48" s="7"/>
      <c r="J48" s="7"/>
      <c r="K48" s="7"/>
      <c r="L48" s="7"/>
      <c r="M48" s="7"/>
      <c r="N48" s="7"/>
      <c r="O48" s="11">
        <f t="shared" si="9"/>
        <v>0</v>
      </c>
    </row>
    <row r="49" spans="2:33" s="1" customFormat="1" ht="20" customHeight="1">
      <c r="B49" s="19" t="s">
        <v>4</v>
      </c>
      <c r="C49" s="7"/>
      <c r="D49" s="7"/>
      <c r="E49" s="7"/>
      <c r="F49" s="7"/>
      <c r="G49" s="7"/>
      <c r="H49" s="7"/>
      <c r="I49" s="7"/>
      <c r="J49" s="7"/>
      <c r="K49" s="7"/>
      <c r="L49" s="7"/>
      <c r="M49" s="7"/>
      <c r="N49" s="7"/>
      <c r="O49" s="11">
        <f t="shared" si="9"/>
        <v>0</v>
      </c>
    </row>
    <row r="50" spans="2:33" s="1" customFormat="1" ht="20" customHeight="1">
      <c r="B50" s="22" t="s">
        <v>90</v>
      </c>
      <c r="C50" s="7"/>
      <c r="D50" s="7"/>
      <c r="E50" s="7"/>
      <c r="F50" s="7"/>
      <c r="G50" s="7"/>
      <c r="H50" s="7"/>
      <c r="I50" s="7"/>
      <c r="J50" s="7"/>
      <c r="K50" s="7"/>
      <c r="L50" s="7"/>
      <c r="M50" s="7"/>
      <c r="N50" s="7"/>
      <c r="O50" s="11">
        <f t="shared" si="9"/>
        <v>0</v>
      </c>
    </row>
    <row r="51" spans="2:33" s="1" customFormat="1" ht="20" customHeight="1" thickBot="1">
      <c r="B51" s="21" t="s">
        <v>89</v>
      </c>
      <c r="C51" s="8"/>
      <c r="D51" s="8"/>
      <c r="E51" s="8"/>
      <c r="F51" s="8"/>
      <c r="G51" s="8"/>
      <c r="H51" s="8"/>
      <c r="I51" s="8"/>
      <c r="J51" s="8"/>
      <c r="K51" s="8"/>
      <c r="L51" s="8"/>
      <c r="M51" s="8"/>
      <c r="N51" s="8"/>
      <c r="O51" s="12">
        <f t="shared" si="9"/>
        <v>0</v>
      </c>
    </row>
    <row r="52" spans="2:33" ht="10" customHeight="1"/>
    <row r="53" spans="2:33" ht="28" customHeight="1">
      <c r="B53" s="42" t="s">
        <v>80</v>
      </c>
      <c r="C53" s="26"/>
      <c r="D53" s="26"/>
      <c r="E53" s="26"/>
      <c r="F53" s="26"/>
      <c r="G53" s="26"/>
      <c r="H53" s="26"/>
      <c r="I53" s="26"/>
      <c r="J53" s="26"/>
      <c r="K53" s="26"/>
      <c r="L53" s="26"/>
      <c r="M53" s="26"/>
      <c r="N53" s="26"/>
      <c r="O53" s="26"/>
      <c r="AC53" s="4"/>
      <c r="AD53" s="4"/>
      <c r="AE53" s="4"/>
      <c r="AF53" s="4"/>
      <c r="AG53" s="4"/>
    </row>
    <row r="54" spans="2:33" s="1" customFormat="1" ht="20" customHeight="1">
      <c r="B54" s="9" t="s">
        <v>82</v>
      </c>
      <c r="C54" s="10" t="s">
        <v>33</v>
      </c>
      <c r="D54" s="10" t="s">
        <v>34</v>
      </c>
      <c r="E54" s="10" t="s">
        <v>35</v>
      </c>
      <c r="F54" s="10" t="s">
        <v>36</v>
      </c>
      <c r="G54" s="10" t="s">
        <v>37</v>
      </c>
      <c r="H54" s="10" t="s">
        <v>38</v>
      </c>
      <c r="I54" s="10" t="s">
        <v>39</v>
      </c>
      <c r="J54" s="10" t="s">
        <v>40</v>
      </c>
      <c r="K54" s="10" t="s">
        <v>41</v>
      </c>
      <c r="L54" s="10" t="s">
        <v>42</v>
      </c>
      <c r="M54" s="10" t="s">
        <v>43</v>
      </c>
      <c r="N54" s="10" t="s">
        <v>44</v>
      </c>
      <c r="O54" s="13" t="s">
        <v>85</v>
      </c>
      <c r="AC54" s="6"/>
      <c r="AD54" s="6"/>
      <c r="AE54" s="6"/>
      <c r="AF54" s="6"/>
      <c r="AG54" s="6"/>
    </row>
    <row r="55" spans="2:33" s="1" customFormat="1" ht="20" customHeight="1">
      <c r="B55" s="17" t="s">
        <v>0</v>
      </c>
      <c r="C55" s="7"/>
      <c r="D55" s="7"/>
      <c r="E55" s="7"/>
      <c r="F55" s="7"/>
      <c r="G55" s="7"/>
      <c r="H55" s="7"/>
      <c r="I55" s="7"/>
      <c r="J55" s="7"/>
      <c r="K55" s="7"/>
      <c r="L55" s="7"/>
      <c r="M55" s="7"/>
      <c r="N55" s="7"/>
      <c r="O55" s="11">
        <f>SUM(C55:N55)</f>
        <v>0</v>
      </c>
      <c r="AC55" s="6"/>
      <c r="AD55" s="6"/>
      <c r="AE55" s="6"/>
      <c r="AF55" s="6"/>
      <c r="AG55" s="6"/>
    </row>
    <row r="56" spans="2:33" s="1" customFormat="1" ht="20" customHeight="1">
      <c r="B56" s="20" t="s">
        <v>77</v>
      </c>
      <c r="C56" s="7"/>
      <c r="D56" s="7"/>
      <c r="E56" s="7"/>
      <c r="F56" s="7"/>
      <c r="G56" s="7"/>
      <c r="H56" s="7"/>
      <c r="I56" s="7"/>
      <c r="J56" s="7"/>
      <c r="K56" s="7"/>
      <c r="L56" s="7"/>
      <c r="M56" s="7"/>
      <c r="N56" s="7"/>
      <c r="O56" s="11">
        <f t="shared" ref="O56:O62" si="10">SUM(C56:N56)</f>
        <v>0</v>
      </c>
      <c r="AC56" s="6"/>
      <c r="AD56" s="6"/>
      <c r="AE56" s="6"/>
      <c r="AF56" s="6"/>
      <c r="AG56" s="6"/>
    </row>
    <row r="57" spans="2:33" s="1" customFormat="1" ht="20" customHeight="1">
      <c r="B57" s="24" t="s">
        <v>1</v>
      </c>
      <c r="C57" s="7"/>
      <c r="D57" s="7"/>
      <c r="E57" s="7"/>
      <c r="F57" s="7"/>
      <c r="G57" s="7"/>
      <c r="H57" s="7"/>
      <c r="I57" s="7"/>
      <c r="J57" s="7"/>
      <c r="K57" s="7"/>
      <c r="L57" s="7"/>
      <c r="M57" s="7"/>
      <c r="N57" s="7"/>
      <c r="O57" s="11">
        <f t="shared" si="10"/>
        <v>0</v>
      </c>
      <c r="AC57" s="6"/>
    </row>
    <row r="58" spans="2:33" s="1" customFormat="1" ht="20" customHeight="1">
      <c r="B58" s="23" t="s">
        <v>2</v>
      </c>
      <c r="C58" s="7"/>
      <c r="D58" s="7"/>
      <c r="E58" s="7"/>
      <c r="F58" s="7"/>
      <c r="G58" s="7"/>
      <c r="H58" s="7"/>
      <c r="I58" s="7"/>
      <c r="J58" s="7"/>
      <c r="K58" s="7"/>
      <c r="L58" s="7"/>
      <c r="M58" s="7"/>
      <c r="N58" s="7"/>
      <c r="O58" s="11">
        <f t="shared" si="10"/>
        <v>0</v>
      </c>
      <c r="AC58" s="6"/>
    </row>
    <row r="59" spans="2:33" s="1" customFormat="1" ht="20" customHeight="1">
      <c r="B59" s="18" t="s">
        <v>3</v>
      </c>
      <c r="C59" s="7"/>
      <c r="D59" s="7"/>
      <c r="E59" s="7"/>
      <c r="F59" s="7"/>
      <c r="G59" s="7"/>
      <c r="H59" s="7"/>
      <c r="I59" s="7"/>
      <c r="J59" s="7"/>
      <c r="K59" s="7"/>
      <c r="L59" s="7"/>
      <c r="M59" s="7"/>
      <c r="N59" s="7"/>
      <c r="O59" s="11">
        <f t="shared" si="10"/>
        <v>0</v>
      </c>
      <c r="AC59" s="6"/>
    </row>
    <row r="60" spans="2:33" s="1" customFormat="1" ht="20" customHeight="1">
      <c r="B60" s="19" t="s">
        <v>4</v>
      </c>
      <c r="C60" s="7"/>
      <c r="D60" s="7"/>
      <c r="E60" s="7"/>
      <c r="F60" s="7"/>
      <c r="G60" s="7"/>
      <c r="H60" s="7"/>
      <c r="I60" s="7"/>
      <c r="J60" s="7"/>
      <c r="K60" s="7"/>
      <c r="L60" s="7"/>
      <c r="M60" s="7"/>
      <c r="N60" s="7"/>
      <c r="O60" s="11">
        <f t="shared" si="10"/>
        <v>0</v>
      </c>
      <c r="AC60" s="6"/>
    </row>
    <row r="61" spans="2:33" s="1" customFormat="1" ht="20" customHeight="1">
      <c r="B61" s="22" t="s">
        <v>90</v>
      </c>
      <c r="C61" s="7"/>
      <c r="D61" s="7"/>
      <c r="E61" s="7"/>
      <c r="F61" s="7"/>
      <c r="G61" s="7"/>
      <c r="H61" s="7"/>
      <c r="I61" s="7"/>
      <c r="J61" s="7"/>
      <c r="K61" s="7"/>
      <c r="L61" s="7"/>
      <c r="M61" s="7"/>
      <c r="N61" s="7"/>
      <c r="O61" s="11">
        <f t="shared" si="10"/>
        <v>0</v>
      </c>
      <c r="AC61" s="6"/>
    </row>
    <row r="62" spans="2:33" s="1" customFormat="1" ht="20" customHeight="1" thickBot="1">
      <c r="B62" s="21" t="s">
        <v>89</v>
      </c>
      <c r="C62" s="8"/>
      <c r="D62" s="8"/>
      <c r="E62" s="8"/>
      <c r="F62" s="8"/>
      <c r="G62" s="8"/>
      <c r="H62" s="8"/>
      <c r="I62" s="8"/>
      <c r="J62" s="8"/>
      <c r="K62" s="8"/>
      <c r="L62" s="8"/>
      <c r="M62" s="8"/>
      <c r="N62" s="8"/>
      <c r="O62" s="12">
        <f t="shared" si="10"/>
        <v>0</v>
      </c>
      <c r="AC62" s="6"/>
    </row>
    <row r="63" spans="2:33" ht="10" customHeight="1"/>
    <row r="64" spans="2:33" ht="28" customHeight="1">
      <c r="B64" s="43" t="s">
        <v>81</v>
      </c>
      <c r="C64" s="25"/>
      <c r="D64" s="25"/>
      <c r="E64" s="25"/>
      <c r="F64" s="25"/>
      <c r="G64" s="25"/>
      <c r="H64" s="25"/>
      <c r="I64" s="25"/>
      <c r="J64" s="25"/>
      <c r="K64" s="25"/>
      <c r="L64" s="25"/>
      <c r="M64" s="25"/>
      <c r="N64" s="25"/>
      <c r="O64" s="25"/>
      <c r="Q64" s="4"/>
      <c r="R64" s="4"/>
      <c r="S64" s="4"/>
      <c r="T64" s="4"/>
      <c r="U64" s="4"/>
    </row>
    <row r="65" spans="2:15" s="1" customFormat="1" ht="20" customHeight="1">
      <c r="B65" s="9" t="s">
        <v>82</v>
      </c>
      <c r="C65" s="10" t="s">
        <v>45</v>
      </c>
      <c r="D65" s="10" t="s">
        <v>46</v>
      </c>
      <c r="E65" s="10" t="s">
        <v>47</v>
      </c>
      <c r="F65" s="10" t="s">
        <v>48</v>
      </c>
      <c r="G65" s="10" t="s">
        <v>28</v>
      </c>
      <c r="H65" s="10" t="s">
        <v>25</v>
      </c>
      <c r="I65" s="10" t="s">
        <v>26</v>
      </c>
      <c r="J65" s="10" t="s">
        <v>27</v>
      </c>
      <c r="K65" s="10" t="s">
        <v>49</v>
      </c>
      <c r="L65" s="10" t="s">
        <v>50</v>
      </c>
      <c r="M65" s="10" t="s">
        <v>51</v>
      </c>
      <c r="N65" s="10" t="s">
        <v>52</v>
      </c>
      <c r="O65" s="13" t="s">
        <v>86</v>
      </c>
    </row>
    <row r="66" spans="2:15" s="1" customFormat="1" ht="20" customHeight="1">
      <c r="B66" s="17" t="s">
        <v>0</v>
      </c>
      <c r="C66" s="7"/>
      <c r="D66" s="7"/>
      <c r="E66" s="7"/>
      <c r="F66" s="7"/>
      <c r="G66" s="7"/>
      <c r="H66" s="7"/>
      <c r="I66" s="7"/>
      <c r="J66" s="7"/>
      <c r="K66" s="7"/>
      <c r="L66" s="7"/>
      <c r="M66" s="7"/>
      <c r="N66" s="7"/>
      <c r="O66" s="11">
        <f>SUM(C66:N66)</f>
        <v>0</v>
      </c>
    </row>
    <row r="67" spans="2:15" s="1" customFormat="1" ht="20" customHeight="1">
      <c r="B67" s="20" t="s">
        <v>77</v>
      </c>
      <c r="C67" s="7"/>
      <c r="D67" s="7"/>
      <c r="E67" s="7"/>
      <c r="F67" s="7"/>
      <c r="G67" s="7"/>
      <c r="H67" s="7"/>
      <c r="I67" s="7"/>
      <c r="J67" s="7"/>
      <c r="K67" s="7"/>
      <c r="L67" s="7"/>
      <c r="M67" s="7"/>
      <c r="N67" s="7"/>
      <c r="O67" s="11">
        <f t="shared" ref="O67:O73" si="11">SUM(C67:N67)</f>
        <v>0</v>
      </c>
    </row>
    <row r="68" spans="2:15" s="1" customFormat="1" ht="20" customHeight="1">
      <c r="B68" s="24" t="s">
        <v>1</v>
      </c>
      <c r="C68" s="7"/>
      <c r="D68" s="7"/>
      <c r="E68" s="7"/>
      <c r="F68" s="7"/>
      <c r="G68" s="7"/>
      <c r="H68" s="7"/>
      <c r="I68" s="7"/>
      <c r="J68" s="7"/>
      <c r="K68" s="7"/>
      <c r="L68" s="7"/>
      <c r="M68" s="7"/>
      <c r="N68" s="7"/>
      <c r="O68" s="11">
        <f t="shared" si="11"/>
        <v>0</v>
      </c>
    </row>
    <row r="69" spans="2:15" s="1" customFormat="1" ht="20" customHeight="1">
      <c r="B69" s="23" t="s">
        <v>2</v>
      </c>
      <c r="C69" s="7"/>
      <c r="D69" s="7"/>
      <c r="E69" s="7"/>
      <c r="F69" s="7"/>
      <c r="G69" s="7"/>
      <c r="H69" s="7"/>
      <c r="I69" s="7"/>
      <c r="J69" s="7"/>
      <c r="K69" s="7"/>
      <c r="L69" s="7"/>
      <c r="M69" s="7"/>
      <c r="N69" s="7"/>
      <c r="O69" s="11">
        <f t="shared" si="11"/>
        <v>0</v>
      </c>
    </row>
    <row r="70" spans="2:15" s="1" customFormat="1" ht="20" customHeight="1">
      <c r="B70" s="18" t="s">
        <v>3</v>
      </c>
      <c r="C70" s="7"/>
      <c r="D70" s="7"/>
      <c r="E70" s="7"/>
      <c r="F70" s="7"/>
      <c r="G70" s="7"/>
      <c r="H70" s="7"/>
      <c r="I70" s="7"/>
      <c r="J70" s="7"/>
      <c r="K70" s="7"/>
      <c r="L70" s="7"/>
      <c r="M70" s="7"/>
      <c r="N70" s="7"/>
      <c r="O70" s="11">
        <f t="shared" si="11"/>
        <v>0</v>
      </c>
    </row>
    <row r="71" spans="2:15" s="1" customFormat="1" ht="20" customHeight="1">
      <c r="B71" s="19" t="s">
        <v>4</v>
      </c>
      <c r="C71" s="7"/>
      <c r="D71" s="7"/>
      <c r="E71" s="7"/>
      <c r="F71" s="7"/>
      <c r="G71" s="7"/>
      <c r="H71" s="7"/>
      <c r="I71" s="7"/>
      <c r="J71" s="7"/>
      <c r="K71" s="7"/>
      <c r="L71" s="7"/>
      <c r="M71" s="7"/>
      <c r="N71" s="7"/>
      <c r="O71" s="11">
        <f t="shared" si="11"/>
        <v>0</v>
      </c>
    </row>
    <row r="72" spans="2:15" s="1" customFormat="1" ht="20" customHeight="1">
      <c r="B72" s="22" t="s">
        <v>90</v>
      </c>
      <c r="C72" s="7"/>
      <c r="D72" s="7"/>
      <c r="E72" s="7"/>
      <c r="F72" s="7"/>
      <c r="G72" s="7"/>
      <c r="H72" s="7"/>
      <c r="I72" s="7"/>
      <c r="J72" s="7"/>
      <c r="K72" s="7"/>
      <c r="L72" s="7"/>
      <c r="M72" s="7"/>
      <c r="N72" s="7"/>
      <c r="O72" s="11">
        <f t="shared" si="11"/>
        <v>0</v>
      </c>
    </row>
    <row r="73" spans="2:15" s="1" customFormat="1" ht="20" customHeight="1" thickBot="1">
      <c r="B73" s="21" t="s">
        <v>89</v>
      </c>
      <c r="C73" s="8"/>
      <c r="D73" s="8"/>
      <c r="E73" s="8"/>
      <c r="F73" s="8"/>
      <c r="G73" s="8"/>
      <c r="H73" s="8"/>
      <c r="I73" s="8"/>
      <c r="J73" s="8"/>
      <c r="K73" s="8"/>
      <c r="L73" s="8"/>
      <c r="M73" s="8"/>
      <c r="N73" s="8"/>
      <c r="O73" s="12">
        <f t="shared" si="11"/>
        <v>0</v>
      </c>
    </row>
    <row r="74" spans="2:15" ht="10" customHeight="1"/>
  </sheetData>
  <mergeCells count="11">
    <mergeCell ref="B25:B28"/>
    <mergeCell ref="G25:G28"/>
    <mergeCell ref="B2:O2"/>
    <mergeCell ref="B15:B18"/>
    <mergeCell ref="G15:G18"/>
    <mergeCell ref="L15:L18"/>
    <mergeCell ref="B20:B23"/>
    <mergeCell ref="G20:G23"/>
    <mergeCell ref="L20:L23"/>
    <mergeCell ref="B3:L3"/>
    <mergeCell ref="B14:L14"/>
  </mergeCells>
  <pageMargins left="0.4" right="0.4" top="0.4" bottom="0.4" header="0" footer="0"/>
  <pageSetup scale="69" fitToHeight="0" orientation="landscape" horizontalDpi="1200" verticalDpi="1200" r:id="rId1"/>
  <rowBreaks count="3" manualBreakCount="3">
    <brk id="2" max="16383" man="1"/>
    <brk id="13" max="16383" man="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3B94-BA2C-924C-960C-C0E52E6E795A}">
  <sheetPr>
    <tabColor theme="1" tint="0.34998626667073579"/>
  </sheetPr>
  <dimension ref="B2"/>
  <sheetViews>
    <sheetView showGridLines="0" workbookViewId="0">
      <selection activeCell="AN77" sqref="AN77"/>
    </sheetView>
  </sheetViews>
  <sheetFormatPr baseColWidth="10" defaultColWidth="10.83203125" defaultRowHeight="15"/>
  <cols>
    <col min="1" max="1" width="3.33203125" style="3" customWidth="1"/>
    <col min="2" max="2" width="88.33203125" style="3" customWidth="1"/>
    <col min="3" max="16384" width="10.83203125" style="3"/>
  </cols>
  <sheetData>
    <row r="2" spans="2:2" ht="102">
      <c r="B2" s="2"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Mktg Dashboard</vt:lpstr>
      <vt:lpstr>BLANK - Social Media Mktg Dash</vt:lpstr>
      <vt:lpstr>-Disclaimer-</vt:lpstr>
      <vt:lpstr>'BLANK - Social Media Mktg Dash'!Print_Area</vt:lpstr>
      <vt:lpstr>'Social Media Mktg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2023-11-14T01:30:07Z</cp:lastPrinted>
  <dcterms:created xsi:type="dcterms:W3CDTF">2016-03-21T16:06:55Z</dcterms:created>
  <dcterms:modified xsi:type="dcterms:W3CDTF">2023-11-20T03:48:20Z</dcterms:modified>
</cp:coreProperties>
</file>