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Free Monthly Timesheet and Time Card Templates/"/>
    </mc:Choice>
  </mc:AlternateContent>
  <xr:revisionPtr revIDLastSave="0" documentId="13_ncr:1_{AF4AE4C4-D2AC-A548-8D7C-549EFDF556D5}" xr6:coauthVersionLast="47" xr6:coauthVersionMax="47" xr10:uidLastSave="{00000000-0000-0000-0000-000000000000}"/>
  <bookViews>
    <workbookView xWindow="49840" yWindow="9080" windowWidth="20540" windowHeight="21520" tabRatio="500" xr2:uid="{00000000-000D-0000-FFFF-FFFF00000000}"/>
  </bookViews>
  <sheets>
    <sheet name="EXAMPLE - Monthly Timesheet" sheetId="1" r:id="rId1"/>
    <sheet name="BLANK - Monthly Timesheet" sheetId="3" r:id="rId2"/>
    <sheet name="– Disclaimer –" sheetId="2" r:id="rId3"/>
  </sheets>
  <definedNames>
    <definedName name="_xlnm.Print_Area" localSheetId="1">'BLANK - Monthly Timesheet'!$B$1:$AL$85</definedName>
    <definedName name="_xlnm.Print_Area" localSheetId="0">'EXAMPLE - Monthly Timesheet'!$B$2:$AL$86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K71" i="3" l="1"/>
  <c r="AF71" i="3"/>
  <c r="AA71" i="3"/>
  <c r="V71" i="3"/>
  <c r="Q71" i="3"/>
  <c r="L71" i="3"/>
  <c r="G71" i="3"/>
  <c r="AK70" i="3"/>
  <c r="AF70" i="3"/>
  <c r="AA70" i="3"/>
  <c r="V70" i="3"/>
  <c r="Q70" i="3"/>
  <c r="L70" i="3"/>
  <c r="G70" i="3"/>
  <c r="AK69" i="3"/>
  <c r="AF69" i="3"/>
  <c r="AA69" i="3"/>
  <c r="V69" i="3"/>
  <c r="Q69" i="3"/>
  <c r="L69" i="3"/>
  <c r="G69" i="3"/>
  <c r="AK68" i="3"/>
  <c r="AF68" i="3"/>
  <c r="AA68" i="3"/>
  <c r="V68" i="3"/>
  <c r="Q68" i="3"/>
  <c r="L68" i="3"/>
  <c r="G68" i="3"/>
  <c r="AK67" i="3"/>
  <c r="AF67" i="3"/>
  <c r="AA67" i="3"/>
  <c r="V67" i="3"/>
  <c r="Q67" i="3"/>
  <c r="L67" i="3"/>
  <c r="G67" i="3"/>
  <c r="AK66" i="3"/>
  <c r="AF66" i="3"/>
  <c r="AA66" i="3"/>
  <c r="V66" i="3"/>
  <c r="Q66" i="3"/>
  <c r="L66" i="3"/>
  <c r="G66" i="3"/>
  <c r="AK65" i="3"/>
  <c r="AF65" i="3"/>
  <c r="AA65" i="3"/>
  <c r="V65" i="3"/>
  <c r="Q65" i="3"/>
  <c r="L65" i="3"/>
  <c r="G65" i="3"/>
  <c r="AK64" i="3"/>
  <c r="AF64" i="3"/>
  <c r="AA64" i="3"/>
  <c r="V64" i="3"/>
  <c r="Q64" i="3"/>
  <c r="L64" i="3"/>
  <c r="G64" i="3"/>
  <c r="AK63" i="3"/>
  <c r="AF63" i="3"/>
  <c r="AA63" i="3"/>
  <c r="V63" i="3"/>
  <c r="Q63" i="3"/>
  <c r="L63" i="3"/>
  <c r="G63" i="3"/>
  <c r="AK62" i="3"/>
  <c r="AF62" i="3"/>
  <c r="AA62" i="3"/>
  <c r="V62" i="3"/>
  <c r="Q62" i="3"/>
  <c r="L62" i="3"/>
  <c r="G62" i="3"/>
  <c r="B60" i="3"/>
  <c r="AK57" i="3"/>
  <c r="AF57" i="3"/>
  <c r="AA57" i="3"/>
  <c r="V57" i="3"/>
  <c r="Q57" i="3"/>
  <c r="L57" i="3"/>
  <c r="G57" i="3"/>
  <c r="AK56" i="3"/>
  <c r="AF56" i="3"/>
  <c r="AA56" i="3"/>
  <c r="V56" i="3"/>
  <c r="Q56" i="3"/>
  <c r="L56" i="3"/>
  <c r="G56" i="3"/>
  <c r="AK55" i="3"/>
  <c r="AF55" i="3"/>
  <c r="AA55" i="3"/>
  <c r="V55" i="3"/>
  <c r="Q55" i="3"/>
  <c r="L55" i="3"/>
  <c r="G55" i="3"/>
  <c r="AK54" i="3"/>
  <c r="AF54" i="3"/>
  <c r="AA54" i="3"/>
  <c r="V54" i="3"/>
  <c r="Q54" i="3"/>
  <c r="L54" i="3"/>
  <c r="G54" i="3"/>
  <c r="AK53" i="3"/>
  <c r="AF53" i="3"/>
  <c r="AA53" i="3"/>
  <c r="V53" i="3"/>
  <c r="Q53" i="3"/>
  <c r="L53" i="3"/>
  <c r="G53" i="3"/>
  <c r="AK52" i="3"/>
  <c r="AF52" i="3"/>
  <c r="AA52" i="3"/>
  <c r="V52" i="3"/>
  <c r="Q52" i="3"/>
  <c r="L52" i="3"/>
  <c r="G52" i="3"/>
  <c r="AK51" i="3"/>
  <c r="AF51" i="3"/>
  <c r="AA51" i="3"/>
  <c r="V51" i="3"/>
  <c r="Q51" i="3"/>
  <c r="L51" i="3"/>
  <c r="G51" i="3"/>
  <c r="AK50" i="3"/>
  <c r="AF50" i="3"/>
  <c r="AA50" i="3"/>
  <c r="V50" i="3"/>
  <c r="Q50" i="3"/>
  <c r="L50" i="3"/>
  <c r="G50" i="3"/>
  <c r="AK49" i="3"/>
  <c r="AF49" i="3"/>
  <c r="AA49" i="3"/>
  <c r="V49" i="3"/>
  <c r="Q49" i="3"/>
  <c r="L49" i="3"/>
  <c r="G49" i="3"/>
  <c r="AK48" i="3"/>
  <c r="AF48" i="3"/>
  <c r="AA48" i="3"/>
  <c r="V48" i="3"/>
  <c r="Q48" i="3"/>
  <c r="L48" i="3"/>
  <c r="G48" i="3"/>
  <c r="AK43" i="3"/>
  <c r="AF43" i="3"/>
  <c r="AA43" i="3"/>
  <c r="V43" i="3"/>
  <c r="Q43" i="3"/>
  <c r="L43" i="3"/>
  <c r="G43" i="3"/>
  <c r="AK42" i="3"/>
  <c r="AF42" i="3"/>
  <c r="AA42" i="3"/>
  <c r="V42" i="3"/>
  <c r="Q42" i="3"/>
  <c r="L42" i="3"/>
  <c r="G42" i="3"/>
  <c r="AK41" i="3"/>
  <c r="AF41" i="3"/>
  <c r="AA41" i="3"/>
  <c r="V41" i="3"/>
  <c r="Q41" i="3"/>
  <c r="L41" i="3"/>
  <c r="G41" i="3"/>
  <c r="AK40" i="3"/>
  <c r="AF40" i="3"/>
  <c r="AA40" i="3"/>
  <c r="V40" i="3"/>
  <c r="Q40" i="3"/>
  <c r="L40" i="3"/>
  <c r="G40" i="3"/>
  <c r="AK39" i="3"/>
  <c r="AF39" i="3"/>
  <c r="AA39" i="3"/>
  <c r="V39" i="3"/>
  <c r="Q39" i="3"/>
  <c r="L39" i="3"/>
  <c r="G39" i="3"/>
  <c r="AK38" i="3"/>
  <c r="AF38" i="3"/>
  <c r="AA38" i="3"/>
  <c r="V38" i="3"/>
  <c r="Q38" i="3"/>
  <c r="L38" i="3"/>
  <c r="G38" i="3"/>
  <c r="AK37" i="3"/>
  <c r="AF37" i="3"/>
  <c r="AA37" i="3"/>
  <c r="V37" i="3"/>
  <c r="Q37" i="3"/>
  <c r="L37" i="3"/>
  <c r="G37" i="3"/>
  <c r="AK36" i="3"/>
  <c r="AF36" i="3"/>
  <c r="AA36" i="3"/>
  <c r="V36" i="3"/>
  <c r="Q36" i="3"/>
  <c r="L36" i="3"/>
  <c r="G36" i="3"/>
  <c r="AK35" i="3"/>
  <c r="AF35" i="3"/>
  <c r="AA35" i="3"/>
  <c r="V35" i="3"/>
  <c r="Q35" i="3"/>
  <c r="L35" i="3"/>
  <c r="G35" i="3"/>
  <c r="AK34" i="3"/>
  <c r="AF34" i="3"/>
  <c r="AA34" i="3"/>
  <c r="V34" i="3"/>
  <c r="Q34" i="3"/>
  <c r="L34" i="3"/>
  <c r="G34" i="3"/>
  <c r="B32" i="3"/>
  <c r="B46" i="3"/>
  <c r="AK29" i="3"/>
  <c r="AF29" i="3"/>
  <c r="AA29" i="3"/>
  <c r="V29" i="3"/>
  <c r="Q29" i="3"/>
  <c r="L29" i="3"/>
  <c r="G29" i="3"/>
  <c r="B29" i="3"/>
  <c r="B43" i="3"/>
  <c r="B57" i="3"/>
  <c r="B71" i="3"/>
  <c r="B85" i="3"/>
  <c r="AK28" i="3"/>
  <c r="AF28" i="3"/>
  <c r="AA28" i="3"/>
  <c r="V28" i="3"/>
  <c r="Q28" i="3"/>
  <c r="L28" i="3"/>
  <c r="G28" i="3"/>
  <c r="B28" i="3"/>
  <c r="B42" i="3"/>
  <c r="B56" i="3"/>
  <c r="B70" i="3"/>
  <c r="B84" i="3"/>
  <c r="AK27" i="3"/>
  <c r="AF27" i="3"/>
  <c r="AA27" i="3"/>
  <c r="V27" i="3"/>
  <c r="Q27" i="3"/>
  <c r="L27" i="3"/>
  <c r="G27" i="3"/>
  <c r="B27" i="3"/>
  <c r="B41" i="3"/>
  <c r="B55" i="3"/>
  <c r="B69" i="3"/>
  <c r="B83" i="3"/>
  <c r="AK26" i="3"/>
  <c r="AF26" i="3"/>
  <c r="AA26" i="3"/>
  <c r="V26" i="3"/>
  <c r="Q26" i="3"/>
  <c r="L26" i="3"/>
  <c r="G26" i="3"/>
  <c r="B26" i="3"/>
  <c r="B40" i="3"/>
  <c r="B54" i="3"/>
  <c r="B68" i="3"/>
  <c r="B82" i="3"/>
  <c r="AK25" i="3"/>
  <c r="AF25" i="3"/>
  <c r="AA25" i="3"/>
  <c r="V25" i="3"/>
  <c r="Q25" i="3"/>
  <c r="L25" i="3"/>
  <c r="G25" i="3"/>
  <c r="B25" i="3"/>
  <c r="B39" i="3"/>
  <c r="B53" i="3"/>
  <c r="B67" i="3"/>
  <c r="B81" i="3"/>
  <c r="AK24" i="3"/>
  <c r="AF24" i="3"/>
  <c r="AA24" i="3"/>
  <c r="V24" i="3"/>
  <c r="Q24" i="3"/>
  <c r="L24" i="3"/>
  <c r="G24" i="3"/>
  <c r="B24" i="3"/>
  <c r="B38" i="3"/>
  <c r="B52" i="3"/>
  <c r="B66" i="3"/>
  <c r="B80" i="3"/>
  <c r="AK23" i="3"/>
  <c r="AF23" i="3"/>
  <c r="AA23" i="3"/>
  <c r="V23" i="3"/>
  <c r="Q23" i="3"/>
  <c r="L23" i="3"/>
  <c r="G23" i="3"/>
  <c r="B23" i="3"/>
  <c r="B37" i="3"/>
  <c r="B51" i="3"/>
  <c r="B65" i="3"/>
  <c r="B79" i="3"/>
  <c r="AK22" i="3"/>
  <c r="AF22" i="3"/>
  <c r="AA22" i="3"/>
  <c r="V22" i="3"/>
  <c r="Q22" i="3"/>
  <c r="L22" i="3"/>
  <c r="G22" i="3"/>
  <c r="B22" i="3"/>
  <c r="B36" i="3"/>
  <c r="B50" i="3"/>
  <c r="B64" i="3"/>
  <c r="B78" i="3"/>
  <c r="AK21" i="3"/>
  <c r="AF21" i="3"/>
  <c r="AA21" i="3"/>
  <c r="V21" i="3"/>
  <c r="Q21" i="3"/>
  <c r="L21" i="3"/>
  <c r="G21" i="3"/>
  <c r="B21" i="3"/>
  <c r="B35" i="3"/>
  <c r="B49" i="3"/>
  <c r="B63" i="3"/>
  <c r="B77" i="3"/>
  <c r="AK20" i="3"/>
  <c r="AF20" i="3"/>
  <c r="AA20" i="3"/>
  <c r="V20" i="3"/>
  <c r="Q20" i="3"/>
  <c r="L20" i="3"/>
  <c r="G20" i="3"/>
  <c r="B20" i="3"/>
  <c r="B34" i="3"/>
  <c r="B48" i="3"/>
  <c r="B62" i="3"/>
  <c r="B76" i="3"/>
  <c r="B18" i="3"/>
  <c r="B74" i="3"/>
  <c r="AK15" i="3"/>
  <c r="AF15" i="3"/>
  <c r="AA15" i="3"/>
  <c r="V15" i="3"/>
  <c r="Q15" i="3"/>
  <c r="L15" i="3"/>
  <c r="G15" i="3"/>
  <c r="AK14" i="3"/>
  <c r="AF14" i="3"/>
  <c r="AA14" i="3"/>
  <c r="V14" i="3"/>
  <c r="Q14" i="3"/>
  <c r="L14" i="3"/>
  <c r="G14" i="3"/>
  <c r="AK13" i="3"/>
  <c r="AF13" i="3"/>
  <c r="AA13" i="3"/>
  <c r="V13" i="3"/>
  <c r="Q13" i="3"/>
  <c r="L13" i="3"/>
  <c r="G13" i="3"/>
  <c r="AK12" i="3"/>
  <c r="AF12" i="3"/>
  <c r="AA12" i="3"/>
  <c r="V12" i="3"/>
  <c r="Q12" i="3"/>
  <c r="L12" i="3"/>
  <c r="G12" i="3"/>
  <c r="AK11" i="3"/>
  <c r="AF11" i="3"/>
  <c r="AA11" i="3"/>
  <c r="V11" i="3"/>
  <c r="Q11" i="3"/>
  <c r="L11" i="3"/>
  <c r="G11" i="3"/>
  <c r="AK10" i="3"/>
  <c r="AF10" i="3"/>
  <c r="AA10" i="3"/>
  <c r="V10" i="3"/>
  <c r="Q10" i="3"/>
  <c r="L10" i="3"/>
  <c r="G10" i="3"/>
  <c r="AK9" i="3"/>
  <c r="AF9" i="3"/>
  <c r="AA9" i="3"/>
  <c r="V9" i="3"/>
  <c r="Q9" i="3"/>
  <c r="L9" i="3"/>
  <c r="G9" i="3"/>
  <c r="AK8" i="3"/>
  <c r="AF8" i="3"/>
  <c r="AA8" i="3"/>
  <c r="V8" i="3"/>
  <c r="Q8" i="3"/>
  <c r="L8" i="3"/>
  <c r="G8" i="3"/>
  <c r="AK7" i="3"/>
  <c r="AF7" i="3"/>
  <c r="AA7" i="3"/>
  <c r="V7" i="3"/>
  <c r="Q7" i="3"/>
  <c r="L7" i="3"/>
  <c r="G7" i="3"/>
  <c r="AK6" i="3"/>
  <c r="AF6" i="3"/>
  <c r="AA6" i="3"/>
  <c r="V6" i="3"/>
  <c r="Q6" i="3"/>
  <c r="L6" i="3"/>
  <c r="G6" i="3"/>
  <c r="C4" i="3"/>
  <c r="H4" i="3"/>
  <c r="M4" i="3"/>
  <c r="R4" i="3"/>
  <c r="W4" i="3"/>
  <c r="AB4" i="3"/>
  <c r="AG4" i="3"/>
  <c r="C18" i="3"/>
  <c r="H18" i="3"/>
  <c r="M18" i="3"/>
  <c r="R18" i="3"/>
  <c r="W18" i="3"/>
  <c r="AB18" i="3"/>
  <c r="AG18" i="3"/>
  <c r="C32" i="3"/>
  <c r="H32" i="3"/>
  <c r="M32" i="3"/>
  <c r="R32" i="3"/>
  <c r="W32" i="3"/>
  <c r="AB32" i="3"/>
  <c r="AG32" i="3"/>
  <c r="C46" i="3"/>
  <c r="H46" i="3"/>
  <c r="M46" i="3"/>
  <c r="R46" i="3"/>
  <c r="W46" i="3"/>
  <c r="AB46" i="3"/>
  <c r="AG46" i="3"/>
  <c r="C60" i="3"/>
  <c r="H60" i="3"/>
  <c r="M60" i="3"/>
  <c r="R60" i="3"/>
  <c r="W60" i="3"/>
  <c r="AB60" i="3"/>
  <c r="AG60" i="3"/>
  <c r="AK72" i="1"/>
  <c r="AF72" i="1"/>
  <c r="AA72" i="1"/>
  <c r="V72" i="1"/>
  <c r="Q72" i="1"/>
  <c r="L72" i="1"/>
  <c r="G72" i="1"/>
  <c r="AK71" i="1"/>
  <c r="AF71" i="1"/>
  <c r="AA71" i="1"/>
  <c r="V71" i="1"/>
  <c r="Q71" i="1"/>
  <c r="AL71" i="1"/>
  <c r="L71" i="1"/>
  <c r="G71" i="1"/>
  <c r="AK70" i="1"/>
  <c r="AF70" i="1"/>
  <c r="AA70" i="1"/>
  <c r="V70" i="1"/>
  <c r="Q70" i="1"/>
  <c r="L70" i="1"/>
  <c r="G70" i="1"/>
  <c r="AK69" i="1"/>
  <c r="AF69" i="1"/>
  <c r="AA69" i="1"/>
  <c r="V69" i="1"/>
  <c r="Q69" i="1"/>
  <c r="L69" i="1"/>
  <c r="G69" i="1"/>
  <c r="AL69" i="1"/>
  <c r="AK68" i="1"/>
  <c r="AF68" i="1"/>
  <c r="AA68" i="1"/>
  <c r="V68" i="1"/>
  <c r="Q68" i="1"/>
  <c r="L68" i="1"/>
  <c r="G68" i="1"/>
  <c r="AK67" i="1"/>
  <c r="AF67" i="1"/>
  <c r="AA67" i="1"/>
  <c r="V67" i="1"/>
  <c r="Q67" i="1"/>
  <c r="AL67" i="1"/>
  <c r="L67" i="1"/>
  <c r="G67" i="1"/>
  <c r="AK66" i="1"/>
  <c r="AF66" i="1"/>
  <c r="AA66" i="1"/>
  <c r="V66" i="1"/>
  <c r="Q66" i="1"/>
  <c r="L66" i="1"/>
  <c r="G66" i="1"/>
  <c r="AK65" i="1"/>
  <c r="AF65" i="1"/>
  <c r="AA65" i="1"/>
  <c r="V65" i="1"/>
  <c r="Q65" i="1"/>
  <c r="L65" i="1"/>
  <c r="G65" i="1"/>
  <c r="AL65" i="1"/>
  <c r="AK64" i="1"/>
  <c r="AF64" i="1"/>
  <c r="AA64" i="1"/>
  <c r="V64" i="1"/>
  <c r="Q64" i="1"/>
  <c r="L64" i="1"/>
  <c r="G64" i="1"/>
  <c r="AK63" i="1"/>
  <c r="AF63" i="1"/>
  <c r="AA63" i="1"/>
  <c r="V63" i="1"/>
  <c r="Q63" i="1"/>
  <c r="L63" i="1"/>
  <c r="G63" i="1"/>
  <c r="AK58" i="1"/>
  <c r="AF58" i="1"/>
  <c r="AA58" i="1"/>
  <c r="V58" i="1"/>
  <c r="Q58" i="1"/>
  <c r="L58" i="1"/>
  <c r="G58" i="1"/>
  <c r="AK57" i="1"/>
  <c r="AF57" i="1"/>
  <c r="AA57" i="1"/>
  <c r="V57" i="1"/>
  <c r="Q57" i="1"/>
  <c r="L57" i="1"/>
  <c r="G57" i="1"/>
  <c r="AK56" i="1"/>
  <c r="AF56" i="1"/>
  <c r="AA56" i="1"/>
  <c r="V56" i="1"/>
  <c r="Q56" i="1"/>
  <c r="L56" i="1"/>
  <c r="G56" i="1"/>
  <c r="AK55" i="1"/>
  <c r="AF55" i="1"/>
  <c r="AA55" i="1"/>
  <c r="V55" i="1"/>
  <c r="Q55" i="1"/>
  <c r="L55" i="1"/>
  <c r="G55" i="1"/>
  <c r="AK54" i="1"/>
  <c r="AF54" i="1"/>
  <c r="AA54" i="1"/>
  <c r="V54" i="1"/>
  <c r="Q54" i="1"/>
  <c r="L54" i="1"/>
  <c r="G54" i="1"/>
  <c r="AK53" i="1"/>
  <c r="AF53" i="1"/>
  <c r="AA53" i="1"/>
  <c r="V53" i="1"/>
  <c r="Q53" i="1"/>
  <c r="L53" i="1"/>
  <c r="G53" i="1"/>
  <c r="AK52" i="1"/>
  <c r="AF52" i="1"/>
  <c r="AA52" i="1"/>
  <c r="V52" i="1"/>
  <c r="Q52" i="1"/>
  <c r="L52" i="1"/>
  <c r="G52" i="1"/>
  <c r="AK51" i="1"/>
  <c r="AF51" i="1"/>
  <c r="AA51" i="1"/>
  <c r="V51" i="1"/>
  <c r="Q51" i="1"/>
  <c r="L51" i="1"/>
  <c r="G51" i="1"/>
  <c r="AK50" i="1"/>
  <c r="AF50" i="1"/>
  <c r="AA50" i="1"/>
  <c r="V50" i="1"/>
  <c r="Q50" i="1"/>
  <c r="L50" i="1"/>
  <c r="G50" i="1"/>
  <c r="AK49" i="1"/>
  <c r="AF49" i="1"/>
  <c r="AA49" i="1"/>
  <c r="V49" i="1"/>
  <c r="Q49" i="1"/>
  <c r="L49" i="1"/>
  <c r="G49" i="1"/>
  <c r="AK44" i="1"/>
  <c r="AF44" i="1"/>
  <c r="AA44" i="1"/>
  <c r="V44" i="1"/>
  <c r="Q44" i="1"/>
  <c r="L44" i="1"/>
  <c r="G44" i="1"/>
  <c r="AK43" i="1"/>
  <c r="AF43" i="1"/>
  <c r="AA43" i="1"/>
  <c r="V43" i="1"/>
  <c r="Q43" i="1"/>
  <c r="L43" i="1"/>
  <c r="G43" i="1"/>
  <c r="AK42" i="1"/>
  <c r="AF42" i="1"/>
  <c r="AA42" i="1"/>
  <c r="V42" i="1"/>
  <c r="Q42" i="1"/>
  <c r="L42" i="1"/>
  <c r="G42" i="1"/>
  <c r="AK41" i="1"/>
  <c r="AF41" i="1"/>
  <c r="AA41" i="1"/>
  <c r="V41" i="1"/>
  <c r="Q41" i="1"/>
  <c r="L41" i="1"/>
  <c r="G41" i="1"/>
  <c r="AK40" i="1"/>
  <c r="AF40" i="1"/>
  <c r="AA40" i="1"/>
  <c r="V40" i="1"/>
  <c r="Q40" i="1"/>
  <c r="L40" i="1"/>
  <c r="G40" i="1"/>
  <c r="AK39" i="1"/>
  <c r="AF39" i="1"/>
  <c r="AA39" i="1"/>
  <c r="V39" i="1"/>
  <c r="Q39" i="1"/>
  <c r="L39" i="1"/>
  <c r="G39" i="1"/>
  <c r="AK38" i="1"/>
  <c r="AF38" i="1"/>
  <c r="AA38" i="1"/>
  <c r="V38" i="1"/>
  <c r="Q38" i="1"/>
  <c r="L38" i="1"/>
  <c r="G38" i="1"/>
  <c r="AK37" i="1"/>
  <c r="AF37" i="1"/>
  <c r="AA37" i="1"/>
  <c r="V37" i="1"/>
  <c r="Q37" i="1"/>
  <c r="L37" i="1"/>
  <c r="G37" i="1"/>
  <c r="AK36" i="1"/>
  <c r="AF36" i="1"/>
  <c r="AA36" i="1"/>
  <c r="V36" i="1"/>
  <c r="Q36" i="1"/>
  <c r="L36" i="1"/>
  <c r="G36" i="1"/>
  <c r="AK35" i="1"/>
  <c r="AF35" i="1"/>
  <c r="AA35" i="1"/>
  <c r="V35" i="1"/>
  <c r="Q35" i="1"/>
  <c r="L35" i="1"/>
  <c r="G35" i="1"/>
  <c r="AK30" i="1"/>
  <c r="AF30" i="1"/>
  <c r="AA30" i="1"/>
  <c r="V30" i="1"/>
  <c r="Q30" i="1"/>
  <c r="L30" i="1"/>
  <c r="G30" i="1"/>
  <c r="AK29" i="1"/>
  <c r="AF29" i="1"/>
  <c r="AA29" i="1"/>
  <c r="V29" i="1"/>
  <c r="Q29" i="1"/>
  <c r="L29" i="1"/>
  <c r="G29" i="1"/>
  <c r="AK28" i="1"/>
  <c r="AF28" i="1"/>
  <c r="AA28" i="1"/>
  <c r="V28" i="1"/>
  <c r="Q28" i="1"/>
  <c r="L28" i="1"/>
  <c r="G28" i="1"/>
  <c r="AK27" i="1"/>
  <c r="AF27" i="1"/>
  <c r="AA27" i="1"/>
  <c r="V27" i="1"/>
  <c r="Q27" i="1"/>
  <c r="L27" i="1"/>
  <c r="G27" i="1"/>
  <c r="AK26" i="1"/>
  <c r="AF26" i="1"/>
  <c r="AL26" i="1"/>
  <c r="AA26" i="1"/>
  <c r="V26" i="1"/>
  <c r="Q26" i="1"/>
  <c r="L26" i="1"/>
  <c r="G26" i="1"/>
  <c r="AK25" i="1"/>
  <c r="AF25" i="1"/>
  <c r="AA25" i="1"/>
  <c r="V25" i="1"/>
  <c r="Q25" i="1"/>
  <c r="L25" i="1"/>
  <c r="G25" i="1"/>
  <c r="AK24" i="1"/>
  <c r="AF24" i="1"/>
  <c r="AA24" i="1"/>
  <c r="V24" i="1"/>
  <c r="Q24" i="1"/>
  <c r="L24" i="1"/>
  <c r="G24" i="1"/>
  <c r="AK23" i="1"/>
  <c r="AF23" i="1"/>
  <c r="AA23" i="1"/>
  <c r="V23" i="1"/>
  <c r="Q23" i="1"/>
  <c r="L23" i="1"/>
  <c r="G23" i="1"/>
  <c r="AK22" i="1"/>
  <c r="AF22" i="1"/>
  <c r="AL22" i="1"/>
  <c r="AA22" i="1"/>
  <c r="V22" i="1"/>
  <c r="Q22" i="1"/>
  <c r="L22" i="1"/>
  <c r="G22" i="1"/>
  <c r="AK21" i="1"/>
  <c r="AF21" i="1"/>
  <c r="AA21" i="1"/>
  <c r="V21" i="1"/>
  <c r="Q21" i="1"/>
  <c r="L21" i="1"/>
  <c r="G21" i="1"/>
  <c r="AF9" i="1"/>
  <c r="AF8" i="1"/>
  <c r="AF16" i="1"/>
  <c r="AF15" i="1"/>
  <c r="AF14" i="1"/>
  <c r="AF13" i="1"/>
  <c r="AF12" i="1"/>
  <c r="AF11" i="1"/>
  <c r="AF10" i="1"/>
  <c r="AF7" i="1"/>
  <c r="V16" i="1"/>
  <c r="V15" i="1"/>
  <c r="V14" i="1"/>
  <c r="V13" i="1"/>
  <c r="V12" i="1"/>
  <c r="V11" i="1"/>
  <c r="V10" i="1"/>
  <c r="V9" i="1"/>
  <c r="V8" i="1"/>
  <c r="V7" i="1"/>
  <c r="L7" i="1"/>
  <c r="L8" i="1"/>
  <c r="L9" i="1"/>
  <c r="L10" i="1"/>
  <c r="L11" i="1"/>
  <c r="L12" i="1"/>
  <c r="L13" i="1"/>
  <c r="L14" i="1"/>
  <c r="L15" i="1"/>
  <c r="L16" i="1"/>
  <c r="AK16" i="1"/>
  <c r="AK15" i="1"/>
  <c r="AK14" i="1"/>
  <c r="AK13" i="1"/>
  <c r="AK12" i="1"/>
  <c r="AK11" i="1"/>
  <c r="AK10" i="1"/>
  <c r="AK9" i="1"/>
  <c r="AK8" i="1"/>
  <c r="AK7" i="1"/>
  <c r="AA16" i="1"/>
  <c r="AA15" i="1"/>
  <c r="AA14" i="1"/>
  <c r="AA13" i="1"/>
  <c r="AA12" i="1"/>
  <c r="AA11" i="1"/>
  <c r="AA10" i="1"/>
  <c r="AA9" i="1"/>
  <c r="AA8" i="1"/>
  <c r="AA7" i="1"/>
  <c r="Q16" i="1"/>
  <c r="Q15" i="1"/>
  <c r="Q14" i="1"/>
  <c r="Q13" i="1"/>
  <c r="Q12" i="1"/>
  <c r="Q11" i="1"/>
  <c r="Q10" i="1"/>
  <c r="Q9" i="1"/>
  <c r="Q8" i="1"/>
  <c r="Q7" i="1"/>
  <c r="G16" i="1"/>
  <c r="G15" i="1"/>
  <c r="G14" i="1"/>
  <c r="G13" i="1"/>
  <c r="G12" i="1"/>
  <c r="G11" i="1"/>
  <c r="G10" i="1"/>
  <c r="G9" i="1"/>
  <c r="G8" i="1"/>
  <c r="G7" i="1"/>
  <c r="B61" i="1"/>
  <c r="B33" i="1"/>
  <c r="AL14" i="1"/>
  <c r="AL36" i="1"/>
  <c r="AL64" i="1"/>
  <c r="AL68" i="1"/>
  <c r="AL72" i="1"/>
  <c r="AL24" i="1"/>
  <c r="AL51" i="1"/>
  <c r="AL63" i="1"/>
  <c r="AL50" i="1"/>
  <c r="AL54" i="1"/>
  <c r="AL58" i="1"/>
  <c r="AL55" i="1"/>
  <c r="AL66" i="1"/>
  <c r="AL70" i="1"/>
  <c r="AL49" i="1"/>
  <c r="AL53" i="1"/>
  <c r="AL57" i="1"/>
  <c r="AL52" i="1"/>
  <c r="AL56" i="1"/>
  <c r="AL40" i="1"/>
  <c r="AL44" i="1"/>
  <c r="AL39" i="1"/>
  <c r="AL35" i="1"/>
  <c r="AL43" i="1"/>
  <c r="AL38" i="1"/>
  <c r="AL42" i="1"/>
  <c r="AL37" i="1"/>
  <c r="AL41" i="1"/>
  <c r="AL21" i="1"/>
  <c r="AL25" i="1"/>
  <c r="AL29" i="1"/>
  <c r="AL30" i="1"/>
  <c r="AL28" i="1"/>
  <c r="AL23" i="1"/>
  <c r="AL27" i="1"/>
  <c r="AL9" i="3"/>
  <c r="AL13" i="3"/>
  <c r="AL22" i="3"/>
  <c r="AL26" i="3"/>
  <c r="AL34" i="3"/>
  <c r="AL37" i="3"/>
  <c r="AL43" i="3"/>
  <c r="AL51" i="3"/>
  <c r="AL55" i="3"/>
  <c r="AL64" i="3"/>
  <c r="AL68" i="3"/>
  <c r="AL41" i="3"/>
  <c r="AL49" i="3"/>
  <c r="AL53" i="3"/>
  <c r="AL57" i="3"/>
  <c r="AL63" i="3"/>
  <c r="AL71" i="3"/>
  <c r="AL7" i="3"/>
  <c r="AL11" i="3"/>
  <c r="AL15" i="3"/>
  <c r="AL21" i="3"/>
  <c r="AL25" i="3"/>
  <c r="AL29" i="3"/>
  <c r="AL35" i="3"/>
  <c r="AL40" i="3"/>
  <c r="AL42" i="3"/>
  <c r="AL50" i="3"/>
  <c r="AL54" i="3"/>
  <c r="AL65" i="3"/>
  <c r="AL66" i="3"/>
  <c r="AL69" i="3"/>
  <c r="AL70" i="3"/>
  <c r="AL8" i="3"/>
  <c r="AL12" i="3"/>
  <c r="AL36" i="3"/>
  <c r="AL38" i="3"/>
  <c r="AL67" i="3"/>
  <c r="AL6" i="3"/>
  <c r="AL10" i="3"/>
  <c r="AL14" i="3"/>
  <c r="AL20" i="3"/>
  <c r="AL23" i="3"/>
  <c r="AL24" i="3"/>
  <c r="AL27" i="3"/>
  <c r="AL28" i="3"/>
  <c r="AL39" i="3"/>
  <c r="AL48" i="3"/>
  <c r="AL52" i="3"/>
  <c r="AL56" i="3"/>
  <c r="AL62" i="3"/>
  <c r="C79" i="3"/>
  <c r="C82" i="3"/>
  <c r="AL10" i="1"/>
  <c r="AL11" i="1"/>
  <c r="AL9" i="1"/>
  <c r="AL13" i="1"/>
  <c r="AL16" i="1"/>
  <c r="AL12" i="1"/>
  <c r="AL8" i="1"/>
  <c r="AL15" i="1"/>
  <c r="AL7" i="1"/>
  <c r="C77" i="1"/>
  <c r="C84" i="1"/>
  <c r="C78" i="3"/>
  <c r="C80" i="3"/>
  <c r="C83" i="3"/>
  <c r="C84" i="3"/>
  <c r="C77" i="3"/>
  <c r="C81" i="3"/>
  <c r="C76" i="3"/>
  <c r="C85" i="3"/>
  <c r="C81" i="1"/>
  <c r="C80" i="1"/>
  <c r="C82" i="1"/>
  <c r="C86" i="1"/>
  <c r="C85" i="1"/>
  <c r="C83" i="1"/>
  <c r="C78" i="1"/>
  <c r="C79" i="1"/>
  <c r="B29" i="1"/>
  <c r="B43" i="1"/>
  <c r="B57" i="1"/>
  <c r="B71" i="1"/>
  <c r="B85" i="1"/>
  <c r="B30" i="1"/>
  <c r="B44" i="1"/>
  <c r="B58" i="1"/>
  <c r="B72" i="1"/>
  <c r="B86" i="1"/>
  <c r="B23" i="1"/>
  <c r="B37" i="1"/>
  <c r="B51" i="1"/>
  <c r="B65" i="1"/>
  <c r="B79" i="1"/>
  <c r="B24" i="1"/>
  <c r="B38" i="1"/>
  <c r="B52" i="1"/>
  <c r="B66" i="1"/>
  <c r="B80" i="1"/>
  <c r="B25" i="1"/>
  <c r="B39" i="1"/>
  <c r="B53" i="1"/>
  <c r="B67" i="1"/>
  <c r="B81" i="1"/>
  <c r="B26" i="1"/>
  <c r="B40" i="1"/>
  <c r="B54" i="1"/>
  <c r="B68" i="1"/>
  <c r="B82" i="1"/>
  <c r="B27" i="1"/>
  <c r="B41" i="1"/>
  <c r="B55" i="1"/>
  <c r="B69" i="1"/>
  <c r="B83" i="1"/>
  <c r="B28" i="1"/>
  <c r="B42" i="1"/>
  <c r="B56" i="1"/>
  <c r="B70" i="1"/>
  <c r="B84" i="1"/>
  <c r="B22" i="1"/>
  <c r="B36" i="1"/>
  <c r="B50" i="1"/>
  <c r="B64" i="1"/>
  <c r="B78" i="1"/>
  <c r="B21" i="1"/>
  <c r="B35" i="1"/>
  <c r="B49" i="1"/>
  <c r="B63" i="1"/>
  <c r="B77" i="1"/>
  <c r="B19" i="1"/>
  <c r="C5" i="1"/>
  <c r="H5" i="1"/>
  <c r="M5" i="1"/>
  <c r="R5" i="1"/>
  <c r="W5" i="1"/>
  <c r="B47" i="1"/>
  <c r="B75" i="1"/>
  <c r="AB5" i="1"/>
  <c r="AG5" i="1"/>
  <c r="C19" i="1"/>
  <c r="H19" i="1"/>
  <c r="M19" i="1"/>
  <c r="R19" i="1"/>
  <c r="W19" i="1"/>
  <c r="AB19" i="1"/>
  <c r="AG19" i="1"/>
  <c r="C33" i="1"/>
  <c r="H33" i="1"/>
  <c r="M33" i="1"/>
  <c r="R33" i="1"/>
  <c r="W33" i="1"/>
  <c r="AB33" i="1"/>
  <c r="AG33" i="1"/>
  <c r="C47" i="1"/>
  <c r="H47" i="1"/>
  <c r="M47" i="1"/>
  <c r="R47" i="1"/>
  <c r="W47" i="1"/>
  <c r="AB47" i="1"/>
  <c r="AG47" i="1"/>
  <c r="C61" i="1"/>
  <c r="H61" i="1"/>
  <c r="M61" i="1"/>
  <c r="R61" i="1"/>
  <c r="W61" i="1"/>
  <c r="AB61" i="1"/>
  <c r="AG61" i="1"/>
</calcChain>
</file>

<file path=xl/sharedStrings.xml><?xml version="1.0" encoding="utf-8"?>
<sst xmlns="http://schemas.openxmlformats.org/spreadsheetml/2006/main" count="482" uniqueCount="72">
  <si>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</si>
  <si>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</si>
  <si>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EMPLOYEE NAME</t>
  </si>
  <si>
    <t>MONTHLY TIMESHEET TEMPLATE FOR MULTIPLE EMPLOYEES</t>
  </si>
  <si>
    <t>MONTH BEGINNING</t>
  </si>
  <si>
    <t>Cerill Smith</t>
  </si>
  <si>
    <t>Patti Smith</t>
  </si>
  <si>
    <t>Larry Holmes</t>
  </si>
  <si>
    <t>Sally Holmes</t>
  </si>
  <si>
    <t>Terry Gilly</t>
  </si>
  <si>
    <t>Abby Triangle</t>
  </si>
  <si>
    <t>Frank Cartom</t>
  </si>
  <si>
    <t>Jerry Loshy</t>
  </si>
  <si>
    <t>Haily Beam</t>
  </si>
  <si>
    <t>Tom Gompers</t>
  </si>
  <si>
    <t>DAILY TOTAL</t>
  </si>
  <si>
    <t>TIME 
IN</t>
  </si>
  <si>
    <t>TIME 
OUT</t>
  </si>
  <si>
    <t>BREAK 
END</t>
  </si>
  <si>
    <t>BREAK 
BEGIN</t>
  </si>
  <si>
    <t>WEEK 1 – DAY 1</t>
  </si>
  <si>
    <t>WEEK 1 – DAY 2</t>
  </si>
  <si>
    <t>WEEK 1 – DAY 3</t>
  </si>
  <si>
    <t>WEEK 1 – DAY 4</t>
  </si>
  <si>
    <t>WEEK 1 – DAY 5</t>
  </si>
  <si>
    <t>WEEK 1 – DAY 6</t>
  </si>
  <si>
    <t>WEEK 1 – DAY 7</t>
  </si>
  <si>
    <t>WEEK 2 – DAY 1</t>
  </si>
  <si>
    <t>WEEK 2 – DAY 2</t>
  </si>
  <si>
    <t>WEEK 2 – DAY 3</t>
  </si>
  <si>
    <t>WEEK 2 – DAY 4</t>
  </si>
  <si>
    <t>WEEK 2 – DAY 5</t>
  </si>
  <si>
    <t>WEEK 2 – DAY 6</t>
  </si>
  <si>
    <t>WEEK 2 – DAY 7</t>
  </si>
  <si>
    <t>WEEK 3 – DAY 1</t>
  </si>
  <si>
    <t>WEEK 3 – DAY 2</t>
  </si>
  <si>
    <t>WEEK 3 – DAY 3</t>
  </si>
  <si>
    <t>WEEK 3 – DAY 4</t>
  </si>
  <si>
    <t>WEEK 3 – DAY 5</t>
  </si>
  <si>
    <t>WEEK 3 – DAY 6</t>
  </si>
  <si>
    <t>WEEK 3 – DAY 7</t>
  </si>
  <si>
    <t>WEEK 4 – DAY 1</t>
  </si>
  <si>
    <t>WEEK 4 – DAY 2</t>
  </si>
  <si>
    <t>WEEK 4 – DAY 3</t>
  </si>
  <si>
    <t>WEEK 4 – DAY 4</t>
  </si>
  <si>
    <t>WEEK 4 – DAY 5</t>
  </si>
  <si>
    <t>WEEK 4 – DAY 6</t>
  </si>
  <si>
    <t>WEEK 4 – DAY 7</t>
  </si>
  <si>
    <t>WEEK 5 – DAY 1</t>
  </si>
  <si>
    <t>WEEK 5 – DAY 2</t>
  </si>
  <si>
    <t>WEEK 5 – DAY 3</t>
  </si>
  <si>
    <t>WEEK 5 – DAY 4</t>
  </si>
  <si>
    <t>WEEK 5 – DAY 5</t>
  </si>
  <si>
    <t>WEEK 5 – DAY 6</t>
  </si>
  <si>
    <t>WEEK 5 – DAY 7</t>
  </si>
  <si>
    <t>WEEK 1 TOTALS</t>
  </si>
  <si>
    <t>WEEK 2 TOTALS</t>
  </si>
  <si>
    <t>WEEK 3 TOTALS</t>
  </si>
  <si>
    <t>WEEK 5 TOTALS</t>
  </si>
  <si>
    <t>WEEK 4 TOTALS</t>
  </si>
  <si>
    <t>MONTHLY TOTALS</t>
  </si>
  <si>
    <t xml:space="preserve">Enter Month Beginning Date and Employee Names in Week 1 column 1.  Names and Dates will populate throughout. </t>
  </si>
  <si>
    <t>Employee 1</t>
  </si>
  <si>
    <t>Employee 2</t>
  </si>
  <si>
    <t>Employee 3</t>
  </si>
  <si>
    <t>Employee 4</t>
  </si>
  <si>
    <t>Employee 5</t>
  </si>
  <si>
    <t>Employee 6</t>
  </si>
  <si>
    <t>Employee 7</t>
  </si>
  <si>
    <t>Employee 8</t>
  </si>
  <si>
    <t>Employee 9</t>
  </si>
  <si>
    <t>Employee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</si>
</sst>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font>
      <sz val="12"/>
      <color theme="1"/>
      <name val="Calibri"/>
      <family val="2"/>
      <charset val="204"/>
      <scheme val="minor"/>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sz val="22"/>
      <color theme="1"/>
      <name val="Arial"/>
      <family val="2"/>
    </font>
    <font>
      <b/>
      <sz val="22"/>
      <color theme="1" tint="0.34998626667073579"/>
      <name val="Century Gothic"/>
      <family val="1"/>
    </font>
    <font>
      <sz val="12"/>
      <color theme="1"/>
      <name val="Century Gothic"/>
      <family val="1"/>
    </font>
    <font>
      <sz val="8"/>
      <name val="Calibri"/>
      <family val="2"/>
      <charset val="204"/>
      <scheme val="minor"/>
    </font>
    <font>
      <u/>
      <sz val="12"/>
      <color theme="10"/>
      <name val="Calibri"/>
      <family val="2"/>
      <charset val="204"/>
      <scheme val="minor"/>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0" tint="-0.34998626667073579"/>
        <bgColor indexed="64"/>
      </patternFill>
    </fill>
    <fill>
      <patternFill patternType="solid">
        <fgColor theme="0" tint="-0.14999847407452621"/>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249977111117893"/>
      </bottom>
      <diagonal/>
    </border>
    <border>
      <left style="dotted">
        <color theme="0" tint="-0.249977111117893"/>
      </left>
      <right/>
      <top style="thin">
        <color theme="0" tint="-0.34998626667073579"/>
      </top>
      <bottom style="thin">
        <color theme="0" tint="-0.249977111117893"/>
      </bottom>
      <diagonal/>
    </border>
    <border>
      <left style="dotted">
        <color theme="0" tint="-0.249977111117893"/>
      </left>
      <right style="dotted">
        <color theme="0" tint="-0.249977111117893"/>
      </right>
      <top style="thin">
        <color theme="0" tint="-0.34998626667073579"/>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34998626667073579"/>
      </bottom>
      <diagonal/>
    </border>
    <border>
      <left/>
      <right/>
      <top style="thin">
        <color theme="0" tint="-0.249977111117893"/>
      </top>
      <bottom style="thin">
        <color theme="0" tint="-0.34998626667073579"/>
      </bottom>
      <diagonal/>
    </border>
    <border>
      <left/>
      <right style="medium">
        <color theme="0" tint="-0.34998626667073579"/>
      </right>
      <top style="thin">
        <color theme="0" tint="-0.249977111117893"/>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249977111117893"/>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dashed">
        <color theme="0" tint="-0.249977111117893"/>
      </left>
      <right/>
      <top style="thin">
        <color theme="0" tint="-0.34998626667073579"/>
      </top>
      <bottom style="thin">
        <color theme="0" tint="-0.34998626667073579"/>
      </bottom>
      <diagonal/>
    </border>
    <border>
      <left style="medium">
        <color theme="0" tint="-0.34998626667073579"/>
      </left>
      <right/>
      <top style="thin">
        <color theme="0" tint="-0.249977111117893"/>
      </top>
      <bottom style="thin">
        <color theme="0" tint="-0.34998626667073579"/>
      </bottom>
      <diagonal/>
    </border>
    <border>
      <left style="double">
        <color theme="0" tint="-0.249977111117893"/>
      </left>
      <right style="medium">
        <color theme="0" tint="-0.34998626667073579"/>
      </right>
      <top style="thin">
        <color theme="0" tint="-0.34998626667073579"/>
      </top>
      <bottom style="thin">
        <color theme="0" tint="-0.34998626667073579"/>
      </bottom>
      <diagonal/>
    </border>
    <border>
      <left style="double">
        <color theme="0" tint="-0.249977111117893"/>
      </left>
      <right style="medium">
        <color theme="0" tint="-0.34998626667073579"/>
      </right>
      <top style="thin">
        <color theme="0" tint="-0.34998626667073579"/>
      </top>
      <bottom style="thin">
        <color theme="0" tint="-0.249977111117893"/>
      </bottom>
      <diagonal/>
    </border>
    <border>
      <left/>
      <right style="medium">
        <color theme="0" tint="-0.249977111117893"/>
      </right>
      <top style="thin">
        <color theme="0" tint="-0.249977111117893"/>
      </top>
      <bottom style="thin">
        <color theme="0" tint="-0.34998626667073579"/>
      </bottom>
      <diagonal/>
    </border>
    <border>
      <left style="thin">
        <color theme="0" tint="-0.249977111117893"/>
      </left>
      <right style="thin">
        <color theme="0" tint="-0.249977111117893"/>
      </right>
      <top style="thin">
        <color theme="0" tint="-0.249977111117893"/>
      </top>
      <bottom style="double">
        <color theme="0" tint="-0.499984740745262"/>
      </bottom>
      <diagonal/>
    </border>
    <border>
      <left style="thin">
        <color theme="0" tint="-0.249977111117893"/>
      </left>
      <right/>
      <top style="thin">
        <color theme="0" tint="-0.34998626667073579"/>
      </top>
      <bottom style="double">
        <color theme="0" tint="-0.499984740745262"/>
      </bottom>
      <diagonal/>
    </border>
    <border>
      <left style="dotted">
        <color theme="0" tint="-0.249977111117893"/>
      </left>
      <right/>
      <top style="thin">
        <color theme="0" tint="-0.34998626667073579"/>
      </top>
      <bottom style="double">
        <color theme="0" tint="-0.499984740745262"/>
      </bottom>
      <diagonal/>
    </border>
    <border>
      <left style="dotted">
        <color theme="0" tint="-0.249977111117893"/>
      </left>
      <right style="dotted">
        <color theme="0" tint="-0.249977111117893"/>
      </right>
      <top style="thin">
        <color theme="0" tint="-0.34998626667073579"/>
      </top>
      <bottom style="double">
        <color theme="0" tint="-0.499984740745262"/>
      </bottom>
      <diagonal/>
    </border>
    <border>
      <left style="double">
        <color theme="0" tint="-0.249977111117893"/>
      </left>
      <right style="medium">
        <color theme="0" tint="-0.34998626667073579"/>
      </right>
      <top style="thin">
        <color theme="0" tint="-0.34998626667073579"/>
      </top>
      <bottom style="double">
        <color theme="0" tint="-0.499984740745262"/>
      </bottom>
      <diagonal/>
    </border>
    <border>
      <left style="medium">
        <color theme="0" tint="-0.249977111117893"/>
      </left>
      <right/>
      <top style="thin">
        <color theme="0" tint="-0.249977111117893"/>
      </top>
      <bottom style="thin">
        <color theme="0" tint="-0.34998626667073579"/>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medium">
        <color theme="0" tint="-0.34998626667073579"/>
      </right>
      <top style="medium">
        <color theme="0" tint="-0.34998626667073579"/>
      </top>
      <bottom style="thin">
        <color theme="0" tint="-0.249977111117893"/>
      </bottom>
      <diagonal/>
    </border>
    <border>
      <left/>
      <right style="medium">
        <color theme="0" tint="-0.34998626667073579"/>
      </right>
      <top style="thin">
        <color theme="0" tint="-0.34998626667073579"/>
      </top>
      <bottom style="double">
        <color theme="0" tint="-0.499984740745262"/>
      </bottom>
      <diagonal/>
    </border>
    <border>
      <left/>
      <right style="medium">
        <color theme="0" tint="-0.34998626667073579"/>
      </right>
      <top style="medium">
        <color theme="0" tint="-0.34998626667073579"/>
      </top>
      <bottom/>
      <diagonal/>
    </border>
    <border>
      <left/>
      <right style="medium">
        <color theme="0" tint="-0.34998626667073579"/>
      </right>
      <top/>
      <bottom style="thin">
        <color theme="0" tint="-0.34998626667073579"/>
      </bottom>
      <diagonal/>
    </border>
    <border>
      <left style="medium">
        <color theme="0" tint="-0.34998626667073579"/>
      </left>
      <right/>
      <top style="medium">
        <color theme="0" tint="-0.34998626667073579"/>
      </top>
      <bottom style="thin">
        <color theme="0" tint="-0.249977111117893"/>
      </bottom>
      <diagonal/>
    </border>
  </borders>
  <cellStyleXfs count="3">
    <xf numFmtId="0" fontId="0" fillId="0" borderId="0"/>
    <xf numFmtId="0" fontId="3" fillId="0" borderId="0"/>
    <xf numFmtId="0" fontId="9" fillId="0" borderId="0" applyNumberFormat="0" applyFill="0" applyBorder="0" applyAlignment="0" applyProtection="0"/>
  </cellStyleXfs>
  <cellXfs count="64">
    <xf numFmtId="0" fontId="0" fillId="0" borderId="0" xfId="0"/>
    <xf numFmtId="0" fontId="1" fillId="0" borderId="0" xfId="0" applyFont="1" applyAlignment="1">
      <alignment horizontal="left" wrapText="1" indent="1"/>
    </xf>
    <xf numFmtId="0" fontId="1" fillId="0" borderId="1" xfId="0" applyFont="1" applyBorder="1" applyAlignment="1">
      <alignment horizontal="left" vertical="center" wrapText="1" indent="1"/>
    </xf>
    <xf numFmtId="0" fontId="4" fillId="0" borderId="2" xfId="1" applyFont="1" applyBorder="1" applyAlignment="1">
      <alignment horizontal="left" vertical="center" wrapText="1" indent="2"/>
    </xf>
    <xf numFmtId="0" fontId="3" fillId="0" borderId="0" xfId="1"/>
    <xf numFmtId="0" fontId="1" fillId="0" borderId="0" xfId="0" applyFont="1" applyBorder="1" applyAlignment="1">
      <alignment horizontal="left" wrapText="1" indent="1"/>
    </xf>
    <xf numFmtId="0" fontId="1" fillId="0" borderId="0" xfId="0" applyFont="1" applyBorder="1" applyAlignment="1">
      <alignment horizontal="left" vertical="center" wrapText="1" indent="1"/>
    </xf>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Border="1" applyAlignment="1">
      <alignment vertical="center"/>
    </xf>
    <xf numFmtId="0" fontId="6" fillId="2" borderId="0" xfId="0" applyFont="1" applyFill="1" applyAlignment="1">
      <alignment vertical="center"/>
    </xf>
    <xf numFmtId="0" fontId="2" fillId="4" borderId="5" xfId="0" applyFont="1" applyFill="1" applyBorder="1" applyAlignment="1">
      <alignment horizontal="center" vertical="center" wrapText="1"/>
    </xf>
    <xf numFmtId="0" fontId="1" fillId="6" borderId="1" xfId="0" applyFont="1" applyFill="1" applyBorder="1" applyAlignment="1">
      <alignment horizontal="left" vertical="center" wrapText="1" indent="1"/>
    </xf>
    <xf numFmtId="0" fontId="1" fillId="2" borderId="1" xfId="0" applyFont="1" applyFill="1" applyBorder="1" applyAlignment="1">
      <alignment horizontal="left" vertical="center" wrapText="1" indent="1"/>
    </xf>
    <xf numFmtId="0" fontId="1" fillId="0" borderId="0" xfId="0" applyFont="1" applyAlignment="1">
      <alignment horizontal="left" vertical="center"/>
    </xf>
    <xf numFmtId="0" fontId="1" fillId="6" borderId="9" xfId="0" applyFont="1" applyFill="1" applyBorder="1" applyAlignment="1">
      <alignment horizontal="left" vertical="center" wrapText="1" indent="1"/>
    </xf>
    <xf numFmtId="0" fontId="2" fillId="3" borderId="3" xfId="0" applyFont="1" applyFill="1" applyBorder="1" applyAlignment="1">
      <alignment horizontal="left" vertical="center" wrapText="1" indent="1"/>
    </xf>
    <xf numFmtId="0" fontId="2" fillId="4" borderId="4"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7" borderId="17" xfId="0" applyFont="1" applyFill="1" applyBorder="1" applyAlignment="1">
      <alignment horizontal="center" vertical="center" wrapText="1"/>
    </xf>
    <xf numFmtId="18" fontId="1" fillId="0" borderId="6" xfId="0" applyNumberFormat="1" applyFont="1" applyBorder="1" applyAlignment="1">
      <alignment horizontal="center" vertical="center"/>
    </xf>
    <xf numFmtId="18" fontId="1" fillId="0" borderId="7" xfId="0" applyNumberFormat="1" applyFont="1" applyBorder="1" applyAlignment="1">
      <alignment horizontal="center" vertical="center"/>
    </xf>
    <xf numFmtId="18" fontId="1" fillId="0" borderId="8" xfId="0" applyNumberFormat="1" applyFont="1" applyBorder="1" applyAlignment="1">
      <alignment horizontal="center" vertical="center"/>
    </xf>
    <xf numFmtId="18" fontId="1" fillId="6" borderId="6" xfId="0" applyNumberFormat="1" applyFont="1" applyFill="1" applyBorder="1" applyAlignment="1">
      <alignment horizontal="center" vertical="center"/>
    </xf>
    <xf numFmtId="18" fontId="1" fillId="6" borderId="7" xfId="0" applyNumberFormat="1" applyFont="1" applyFill="1" applyBorder="1" applyAlignment="1">
      <alignment horizontal="center" vertical="center"/>
    </xf>
    <xf numFmtId="18" fontId="1" fillId="6" borderId="8" xfId="0" applyNumberFormat="1" applyFont="1" applyFill="1" applyBorder="1" applyAlignment="1">
      <alignment horizontal="center" vertical="center"/>
    </xf>
    <xf numFmtId="0" fontId="1" fillId="6" borderId="20" xfId="0" applyFont="1" applyFill="1" applyBorder="1" applyAlignment="1">
      <alignment horizontal="left" vertical="center" wrapText="1" indent="1"/>
    </xf>
    <xf numFmtId="18" fontId="1" fillId="6" borderId="21" xfId="0" applyNumberFormat="1" applyFont="1" applyFill="1" applyBorder="1" applyAlignment="1">
      <alignment horizontal="center" vertical="center"/>
    </xf>
    <xf numFmtId="18" fontId="1" fillId="6" borderId="22" xfId="0" applyNumberFormat="1" applyFont="1" applyFill="1" applyBorder="1" applyAlignment="1">
      <alignment horizontal="center" vertical="center"/>
    </xf>
    <xf numFmtId="18" fontId="1" fillId="6" borderId="23" xfId="0" applyNumberFormat="1" applyFont="1" applyFill="1" applyBorder="1" applyAlignment="1">
      <alignment horizontal="center" vertical="center"/>
    </xf>
    <xf numFmtId="2" fontId="1" fillId="4" borderId="18" xfId="0" applyNumberFormat="1" applyFont="1" applyFill="1" applyBorder="1" applyAlignment="1">
      <alignment horizontal="center" vertical="center" wrapText="1"/>
    </xf>
    <xf numFmtId="2" fontId="1" fillId="4" borderId="24" xfId="0" applyNumberFormat="1" applyFont="1" applyFill="1" applyBorder="1" applyAlignment="1">
      <alignment horizontal="center" vertical="center" wrapText="1"/>
    </xf>
    <xf numFmtId="2" fontId="1" fillId="7" borderId="18" xfId="0" applyNumberFormat="1" applyFont="1" applyFill="1" applyBorder="1" applyAlignment="1">
      <alignment horizontal="center" vertical="center" wrapText="1"/>
    </xf>
    <xf numFmtId="2" fontId="1" fillId="3" borderId="18" xfId="0" applyNumberFormat="1" applyFont="1" applyFill="1" applyBorder="1" applyAlignment="1">
      <alignment horizontal="center" vertical="center" wrapText="1"/>
    </xf>
    <xf numFmtId="2" fontId="1" fillId="3" borderId="24" xfId="0" applyNumberFormat="1"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0" borderId="0" xfId="0" applyFont="1" applyFill="1" applyBorder="1" applyAlignment="1">
      <alignment vertical="center"/>
    </xf>
    <xf numFmtId="0" fontId="2" fillId="9" borderId="12" xfId="0" applyFont="1" applyFill="1" applyBorder="1" applyAlignment="1">
      <alignment horizontal="center" vertical="center" wrapText="1"/>
    </xf>
    <xf numFmtId="2" fontId="1" fillId="9" borderId="13" xfId="0" applyNumberFormat="1" applyFont="1" applyFill="1" applyBorder="1" applyAlignment="1">
      <alignment horizontal="center" vertical="center" wrapText="1"/>
    </xf>
    <xf numFmtId="2" fontId="1" fillId="9" borderId="30" xfId="0" applyNumberFormat="1" applyFont="1" applyFill="1" applyBorder="1" applyAlignment="1">
      <alignment horizontal="center" vertical="center" wrapText="1"/>
    </xf>
    <xf numFmtId="2" fontId="1" fillId="6" borderId="13" xfId="0" applyNumberFormat="1" applyFont="1" applyFill="1" applyBorder="1" applyAlignment="1">
      <alignment horizontal="center" vertical="center" wrapText="1"/>
    </xf>
    <xf numFmtId="0" fontId="7" fillId="2" borderId="0" xfId="0" applyFont="1" applyFill="1" applyAlignment="1">
      <alignment vertical="top"/>
    </xf>
    <xf numFmtId="164" fontId="7" fillId="2" borderId="1" xfId="0" applyNumberFormat="1"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0" fontId="2" fillId="8" borderId="31" xfId="0" applyFont="1" applyFill="1" applyBorder="1" applyAlignment="1">
      <alignment horizontal="center" vertical="center" wrapText="1"/>
    </xf>
    <xf numFmtId="0" fontId="2" fillId="8" borderId="32" xfId="0" applyFont="1" applyFill="1" applyBorder="1" applyAlignment="1">
      <alignment horizontal="center" vertical="center" wrapText="1"/>
    </xf>
    <xf numFmtId="164" fontId="2" fillId="4" borderId="16" xfId="0" applyNumberFormat="1" applyFont="1" applyFill="1" applyBorder="1" applyAlignment="1">
      <alignment horizontal="center" vertical="center" wrapText="1"/>
    </xf>
    <xf numFmtId="164" fontId="2" fillId="4" borderId="10"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164" fontId="2" fillId="7" borderId="16" xfId="0" applyNumberFormat="1" applyFont="1" applyFill="1" applyBorder="1" applyAlignment="1">
      <alignment horizontal="center" vertical="center" wrapText="1"/>
    </xf>
    <xf numFmtId="164" fontId="2" fillId="7" borderId="10" xfId="0" applyNumberFormat="1" applyFont="1" applyFill="1" applyBorder="1" applyAlignment="1">
      <alignment horizontal="center" vertical="center" wrapText="1"/>
    </xf>
    <xf numFmtId="164" fontId="2" fillId="7" borderId="19" xfId="0" applyNumberFormat="1" applyFont="1" applyFill="1" applyBorder="1" applyAlignment="1">
      <alignment horizontal="center" vertical="center" wrapText="1"/>
    </xf>
    <xf numFmtId="164" fontId="2" fillId="4" borderId="25" xfId="0" applyNumberFormat="1" applyFont="1" applyFill="1" applyBorder="1" applyAlignment="1">
      <alignment horizontal="center" vertical="center" wrapText="1"/>
    </xf>
    <xf numFmtId="164" fontId="2" fillId="7" borderId="11" xfId="0" applyNumberFormat="1"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3" xfId="0" applyFont="1" applyFill="1" applyBorder="1" applyAlignment="1">
      <alignment horizontal="center" vertical="center"/>
    </xf>
    <xf numFmtId="0" fontId="10" fillId="5"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EAEEF3"/>
      <color rgb="FFF7F9FB"/>
      <color rgb="FFCBCBCB"/>
      <color rgb="FFE1E1E1"/>
      <color rgb="FFD6D6D6"/>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4&amp;utm_source=integrated+content&amp;utm_campaign=/content/monthly-timesheet-templates&amp;utm_medium=Monthly+Timesheet+Template+for+Multiple+Employees++11454&amp;lpa=Monthly+Timesheet+Template+for+Multiple+Employees++1145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266700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EF038009-1AA1-6245-91B7-F707E3233E6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454&amp;utm_source=integrated+content&amp;utm_campaign=/content/monthly-timesheet-templates&amp;utm_medium=Monthly+Timesheet+Template+for+Multiple+Employees++11454&amp;lpa=Monthly+Timesheet+Template+for+Multiple+Employees++11454&amp;lx=PFpZZjisDNTS-Ddigi3MyABAgeTPLDIL8TQRu558b7w" TargetMode="External"/><Relationship Id="rId1" Type="http://schemas.openxmlformats.org/officeDocument/2006/relationships/hyperlink" Target="https://goo.gl/56wyW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DB89"/>
  <sheetViews>
    <sheetView showGridLines="0" tabSelected="1" workbookViewId="0">
      <pane ySplit="1" topLeftCell="A2" activePane="bottomLeft" state="frozen"/>
      <selection pane="bottomLeft" activeCell="B88" sqref="B88:Q88"/>
    </sheetView>
  </sheetViews>
  <sheetFormatPr baseColWidth="10" defaultColWidth="10.83203125" defaultRowHeight="13"/>
  <cols>
    <col min="1" max="1" width="3.33203125" style="1" customWidth="1"/>
    <col min="2" max="2" width="18.83203125" style="1" customWidth="1"/>
    <col min="3" max="6" width="9.83203125" style="1" customWidth="1"/>
    <col min="7" max="7" width="8.83203125" style="1" customWidth="1"/>
    <col min="8" max="11" width="9.83203125" style="1" customWidth="1"/>
    <col min="12" max="12" width="8.83203125" style="1" customWidth="1"/>
    <col min="13" max="16" width="9.83203125" style="1" customWidth="1"/>
    <col min="17" max="17" width="8.83203125" style="1" customWidth="1"/>
    <col min="18" max="21" width="9.83203125" style="1" customWidth="1"/>
    <col min="22" max="22" width="8.83203125" style="1" customWidth="1"/>
    <col min="23" max="26" width="9.83203125" style="1" customWidth="1"/>
    <col min="27" max="27" width="8.83203125" style="1" customWidth="1"/>
    <col min="28" max="31" width="9.83203125" style="1" customWidth="1"/>
    <col min="32" max="32" width="8.83203125" style="1" customWidth="1"/>
    <col min="33" max="36" width="9.83203125" style="1" customWidth="1"/>
    <col min="37" max="37" width="8.83203125" style="1" customWidth="1"/>
    <col min="38" max="38" width="10.83203125" style="1"/>
    <col min="39" max="39" width="3.33203125" style="1" customWidth="1"/>
    <col min="40" max="16384" width="10.83203125" style="1"/>
  </cols>
  <sheetData>
    <row r="1" spans="2:106" ht="197" customHeight="1"/>
    <row r="2" spans="2:106" s="7" customFormat="1" ht="50" customHeight="1">
      <c r="B2" s="10" t="s">
        <v>3</v>
      </c>
      <c r="C2" s="9"/>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row>
    <row r="3" spans="2:106" s="7" customFormat="1" ht="25" customHeight="1" thickBot="1">
      <c r="B3" s="46" t="s">
        <v>61</v>
      </c>
      <c r="C3" s="9"/>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row>
    <row r="4" spans="2:106" ht="21" customHeight="1">
      <c r="B4" s="39" t="s">
        <v>4</v>
      </c>
      <c r="C4" s="59" t="s">
        <v>20</v>
      </c>
      <c r="D4" s="60"/>
      <c r="E4" s="60"/>
      <c r="F4" s="60"/>
      <c r="G4" s="61"/>
      <c r="H4" s="59" t="s">
        <v>21</v>
      </c>
      <c r="I4" s="60"/>
      <c r="J4" s="60"/>
      <c r="K4" s="60"/>
      <c r="L4" s="61"/>
      <c r="M4" s="59" t="s">
        <v>22</v>
      </c>
      <c r="N4" s="60"/>
      <c r="O4" s="60"/>
      <c r="P4" s="60"/>
      <c r="Q4" s="61"/>
      <c r="R4" s="59" t="s">
        <v>23</v>
      </c>
      <c r="S4" s="60"/>
      <c r="T4" s="60"/>
      <c r="U4" s="60"/>
      <c r="V4" s="61"/>
      <c r="W4" s="59" t="s">
        <v>24</v>
      </c>
      <c r="X4" s="60"/>
      <c r="Y4" s="60"/>
      <c r="Z4" s="60"/>
      <c r="AA4" s="61"/>
      <c r="AB4" s="59" t="s">
        <v>25</v>
      </c>
      <c r="AC4" s="60"/>
      <c r="AD4" s="60"/>
      <c r="AE4" s="60"/>
      <c r="AF4" s="61"/>
      <c r="AG4" s="62" t="s">
        <v>26</v>
      </c>
      <c r="AH4" s="60"/>
      <c r="AI4" s="60"/>
      <c r="AJ4" s="60"/>
      <c r="AK4" s="61"/>
      <c r="AL4" s="49"/>
    </row>
    <row r="5" spans="2:106" s="5" customFormat="1" ht="30" customHeight="1">
      <c r="B5" s="47">
        <v>46023</v>
      </c>
      <c r="C5" s="52">
        <f>B5</f>
        <v>46023</v>
      </c>
      <c r="D5" s="52"/>
      <c r="E5" s="52"/>
      <c r="F5" s="52"/>
      <c r="G5" s="53"/>
      <c r="H5" s="54">
        <f>C5+1</f>
        <v>46024</v>
      </c>
      <c r="I5" s="55"/>
      <c r="J5" s="55"/>
      <c r="K5" s="55"/>
      <c r="L5" s="56"/>
      <c r="M5" s="57">
        <f>H5+1</f>
        <v>46025</v>
      </c>
      <c r="N5" s="52"/>
      <c r="O5" s="52"/>
      <c r="P5" s="52"/>
      <c r="Q5" s="53"/>
      <c r="R5" s="54">
        <f t="shared" ref="R5" si="0">M5+1</f>
        <v>46026</v>
      </c>
      <c r="S5" s="55"/>
      <c r="T5" s="55"/>
      <c r="U5" s="55"/>
      <c r="V5" s="58"/>
      <c r="W5" s="52">
        <f t="shared" ref="W5" si="1">R5+1</f>
        <v>46027</v>
      </c>
      <c r="X5" s="52"/>
      <c r="Y5" s="52"/>
      <c r="Z5" s="52"/>
      <c r="AA5" s="53"/>
      <c r="AB5" s="55">
        <f t="shared" ref="AB5" si="2">W5+1</f>
        <v>46028</v>
      </c>
      <c r="AC5" s="55"/>
      <c r="AD5" s="55"/>
      <c r="AE5" s="55"/>
      <c r="AF5" s="58"/>
      <c r="AG5" s="51">
        <f>AB5+1</f>
        <v>46029</v>
      </c>
      <c r="AH5" s="52"/>
      <c r="AI5" s="52"/>
      <c r="AJ5" s="52"/>
      <c r="AK5" s="53"/>
      <c r="AL5" s="50"/>
    </row>
    <row r="6" spans="2:106" s="6" customFormat="1" ht="32" customHeight="1">
      <c r="B6" s="16" t="s">
        <v>2</v>
      </c>
      <c r="C6" s="17" t="s">
        <v>16</v>
      </c>
      <c r="D6" s="18" t="s">
        <v>19</v>
      </c>
      <c r="E6" s="11" t="s">
        <v>18</v>
      </c>
      <c r="F6" s="22" t="s">
        <v>17</v>
      </c>
      <c r="G6" s="21" t="s">
        <v>15</v>
      </c>
      <c r="H6" s="19" t="s">
        <v>16</v>
      </c>
      <c r="I6" s="20" t="s">
        <v>19</v>
      </c>
      <c r="J6" s="20" t="s">
        <v>18</v>
      </c>
      <c r="K6" s="20" t="s">
        <v>17</v>
      </c>
      <c r="L6" s="23" t="s">
        <v>15</v>
      </c>
      <c r="M6" s="17" t="s">
        <v>16</v>
      </c>
      <c r="N6" s="18" t="s">
        <v>19</v>
      </c>
      <c r="O6" s="11" t="s">
        <v>18</v>
      </c>
      <c r="P6" s="22" t="s">
        <v>17</v>
      </c>
      <c r="Q6" s="21" t="s">
        <v>15</v>
      </c>
      <c r="R6" s="19" t="s">
        <v>16</v>
      </c>
      <c r="S6" s="20" t="s">
        <v>19</v>
      </c>
      <c r="T6" s="20" t="s">
        <v>18</v>
      </c>
      <c r="U6" s="20" t="s">
        <v>17</v>
      </c>
      <c r="V6" s="23" t="s">
        <v>15</v>
      </c>
      <c r="W6" s="17" t="s">
        <v>16</v>
      </c>
      <c r="X6" s="18" t="s">
        <v>19</v>
      </c>
      <c r="Y6" s="11" t="s">
        <v>18</v>
      </c>
      <c r="Z6" s="22" t="s">
        <v>17</v>
      </c>
      <c r="AA6" s="21" t="s">
        <v>15</v>
      </c>
      <c r="AB6" s="19" t="s">
        <v>16</v>
      </c>
      <c r="AC6" s="20" t="s">
        <v>19</v>
      </c>
      <c r="AD6" s="20" t="s">
        <v>18</v>
      </c>
      <c r="AE6" s="20" t="s">
        <v>17</v>
      </c>
      <c r="AF6" s="23" t="s">
        <v>15</v>
      </c>
      <c r="AG6" s="17" t="s">
        <v>16</v>
      </c>
      <c r="AH6" s="18" t="s">
        <v>19</v>
      </c>
      <c r="AI6" s="11" t="s">
        <v>18</v>
      </c>
      <c r="AJ6" s="22" t="s">
        <v>17</v>
      </c>
      <c r="AK6" s="21" t="s">
        <v>15</v>
      </c>
      <c r="AL6" s="42" t="s">
        <v>55</v>
      </c>
    </row>
    <row r="7" spans="2:106" s="6" customFormat="1" ht="21" customHeight="1">
      <c r="B7" s="2" t="s">
        <v>5</v>
      </c>
      <c r="C7" s="24">
        <v>0.21875</v>
      </c>
      <c r="D7" s="25">
        <v>0.4993055555555555</v>
      </c>
      <c r="E7" s="26">
        <v>0.54097222222222219</v>
      </c>
      <c r="F7" s="25">
        <v>0.68055555555555547</v>
      </c>
      <c r="G7" s="34">
        <f t="shared" ref="G7:G16" si="3">IF(((((D7-C7)*1440)/60 + ((F7-E7)*1440)/60))&gt;0, ((((D7-C7)*1440)/60 + ((F7-E7)*1440)/60)), "-")</f>
        <v>10.083333333333332</v>
      </c>
      <c r="H7" s="24">
        <v>0.21875</v>
      </c>
      <c r="I7" s="25">
        <v>0.4993055555555555</v>
      </c>
      <c r="J7" s="26">
        <v>0.54097222222222219</v>
      </c>
      <c r="K7" s="25">
        <v>0.68055555555555547</v>
      </c>
      <c r="L7" s="36">
        <f t="shared" ref="L7:L16" si="4">IF(((((I7-H7)*1440)/60 + ((K7-J7)*1440)/60))&gt;0, ((((I7-H7)*1440)/60 + ((K7-J7)*1440)/60)), "-")</f>
        <v>10.083333333333332</v>
      </c>
      <c r="M7" s="24">
        <v>0.21875</v>
      </c>
      <c r="N7" s="25">
        <v>0.4993055555555555</v>
      </c>
      <c r="O7" s="26">
        <v>0.54097222222222219</v>
      </c>
      <c r="P7" s="25">
        <v>0.68055555555555547</v>
      </c>
      <c r="Q7" s="34">
        <f t="shared" ref="Q7:Q16" si="5">IF(((((N7-M7)*1440)/60 + ((P7-O7)*1440)/60))&gt;0, ((((N7-M7)*1440)/60 + ((P7-O7)*1440)/60)), "-")</f>
        <v>10.083333333333332</v>
      </c>
      <c r="R7" s="24"/>
      <c r="S7" s="25"/>
      <c r="T7" s="26"/>
      <c r="U7" s="25"/>
      <c r="V7" s="36" t="str">
        <f t="shared" ref="V7:V16" si="6">IF(((((S7-R7)*1440)/60 + ((U7-T7)*1440)/60))&gt;0, ((((S7-R7)*1440)/60 + ((U7-T7)*1440)/60)), "-")</f>
        <v>-</v>
      </c>
      <c r="W7" s="24">
        <v>0.21875</v>
      </c>
      <c r="X7" s="25">
        <v>0.4993055555555555</v>
      </c>
      <c r="Y7" s="26">
        <v>0.54097222222222219</v>
      </c>
      <c r="Z7" s="25">
        <v>0.68055555555555547</v>
      </c>
      <c r="AA7" s="34">
        <f t="shared" ref="AA7:AA16" si="7">IF(((((X7-W7)*1440)/60 + ((Z7-Y7)*1440)/60))&gt;0, ((((X7-W7)*1440)/60 + ((Z7-Y7)*1440)/60)), "-")</f>
        <v>10.083333333333332</v>
      </c>
      <c r="AB7" s="24"/>
      <c r="AC7" s="25"/>
      <c r="AD7" s="26"/>
      <c r="AE7" s="25"/>
      <c r="AF7" s="36" t="str">
        <f t="shared" ref="AF7:AF16" si="8">IF(((((AC7-AB7)*1440)/60 + ((AE7-AD7)*1440)/60))&gt;0, ((((AC7-AB7)*1440)/60 + ((AE7-AD7)*1440)/60)), "-")</f>
        <v>-</v>
      </c>
      <c r="AG7" s="24">
        <v>0.21875</v>
      </c>
      <c r="AH7" s="25">
        <v>0.4993055555555555</v>
      </c>
      <c r="AI7" s="26">
        <v>0.54097222222222219</v>
      </c>
      <c r="AJ7" s="25">
        <v>0.68055555555555547</v>
      </c>
      <c r="AK7" s="34">
        <f t="shared" ref="AK7:AK16" si="9">IF(((((AH7-AG7)*1440)/60 + ((AJ7-AI7)*1440)/60))&gt;0, ((((AH7-AG7)*1440)/60 + ((AJ7-AI7)*1440)/60)), "-")</f>
        <v>10.083333333333332</v>
      </c>
      <c r="AL7" s="45">
        <f t="shared" ref="AL7:AL16" si="10">IF(SUM(G7,L7,Q7,V7,AA7,AF7,AK7)&gt;0,SUM(G7,L7,Q7,V7,AA7,AF7,AK7),"-")</f>
        <v>50.416666666666657</v>
      </c>
    </row>
    <row r="8" spans="2:106" s="6" customFormat="1" ht="21" customHeight="1">
      <c r="B8" s="12" t="s">
        <v>6</v>
      </c>
      <c r="C8" s="27">
        <v>0.33333333333333331</v>
      </c>
      <c r="D8" s="28">
        <v>0.5</v>
      </c>
      <c r="E8" s="29"/>
      <c r="F8" s="28"/>
      <c r="G8" s="37">
        <f t="shared" si="3"/>
        <v>4.0000000000000009</v>
      </c>
      <c r="H8" s="27">
        <v>0.33333333333333331</v>
      </c>
      <c r="I8" s="28">
        <v>0.5</v>
      </c>
      <c r="J8" s="29"/>
      <c r="K8" s="28"/>
      <c r="L8" s="34">
        <f t="shared" si="4"/>
        <v>4.0000000000000009</v>
      </c>
      <c r="M8" s="27">
        <v>0.33333333333333331</v>
      </c>
      <c r="N8" s="28">
        <v>0.5</v>
      </c>
      <c r="O8" s="29"/>
      <c r="P8" s="28"/>
      <c r="Q8" s="37">
        <f t="shared" si="5"/>
        <v>4.0000000000000009</v>
      </c>
      <c r="R8" s="27">
        <v>0.33333333333333331</v>
      </c>
      <c r="S8" s="28">
        <v>0.5</v>
      </c>
      <c r="T8" s="29"/>
      <c r="U8" s="28"/>
      <c r="V8" s="34">
        <f t="shared" si="6"/>
        <v>4.0000000000000009</v>
      </c>
      <c r="W8" s="27">
        <v>0.33333333333333331</v>
      </c>
      <c r="X8" s="28">
        <v>0.5</v>
      </c>
      <c r="Y8" s="29"/>
      <c r="Z8" s="28"/>
      <c r="AA8" s="37">
        <f t="shared" si="7"/>
        <v>4.0000000000000009</v>
      </c>
      <c r="AB8" s="27"/>
      <c r="AC8" s="28"/>
      <c r="AD8" s="29"/>
      <c r="AE8" s="28"/>
      <c r="AF8" s="34" t="str">
        <f t="shared" si="8"/>
        <v>-</v>
      </c>
      <c r="AG8" s="27">
        <v>0.33333333333333331</v>
      </c>
      <c r="AH8" s="28">
        <v>0.5</v>
      </c>
      <c r="AI8" s="29"/>
      <c r="AJ8" s="28"/>
      <c r="AK8" s="37">
        <f t="shared" si="9"/>
        <v>4.0000000000000009</v>
      </c>
      <c r="AL8" s="43">
        <f t="shared" si="10"/>
        <v>24.000000000000004</v>
      </c>
    </row>
    <row r="9" spans="2:106" s="6" customFormat="1" ht="21" customHeight="1">
      <c r="B9" s="2" t="s">
        <v>7</v>
      </c>
      <c r="C9" s="24">
        <v>0.41666666666666669</v>
      </c>
      <c r="D9" s="25">
        <v>0.58333333333333337</v>
      </c>
      <c r="E9" s="26">
        <v>0.625</v>
      </c>
      <c r="F9" s="25">
        <v>0.83333333333333337</v>
      </c>
      <c r="G9" s="34">
        <f t="shared" si="3"/>
        <v>9.0000000000000018</v>
      </c>
      <c r="H9" s="24">
        <v>0.41666666666666669</v>
      </c>
      <c r="I9" s="25">
        <v>0.58333333333333337</v>
      </c>
      <c r="J9" s="26">
        <v>0.625</v>
      </c>
      <c r="K9" s="25">
        <v>0.83333333333333337</v>
      </c>
      <c r="L9" s="36">
        <f t="shared" si="4"/>
        <v>9.0000000000000018</v>
      </c>
      <c r="M9" s="24">
        <v>0.41666666666666669</v>
      </c>
      <c r="N9" s="25">
        <v>0.58333333333333337</v>
      </c>
      <c r="O9" s="26">
        <v>0.625</v>
      </c>
      <c r="P9" s="25">
        <v>0.83333333333333337</v>
      </c>
      <c r="Q9" s="34">
        <f t="shared" si="5"/>
        <v>9.0000000000000018</v>
      </c>
      <c r="R9" s="24">
        <v>0.41666666666666669</v>
      </c>
      <c r="S9" s="25">
        <v>0.58333333333333337</v>
      </c>
      <c r="T9" s="26">
        <v>0.625</v>
      </c>
      <c r="U9" s="25">
        <v>0.83333333333333337</v>
      </c>
      <c r="V9" s="36">
        <f t="shared" si="6"/>
        <v>9.0000000000000018</v>
      </c>
      <c r="W9" s="24">
        <v>0.41666666666666669</v>
      </c>
      <c r="X9" s="25">
        <v>0.58333333333333337</v>
      </c>
      <c r="Y9" s="26">
        <v>0.625</v>
      </c>
      <c r="Z9" s="25">
        <v>0.83333333333333337</v>
      </c>
      <c r="AA9" s="34">
        <f t="shared" si="7"/>
        <v>9.0000000000000018</v>
      </c>
      <c r="AB9" s="24"/>
      <c r="AC9" s="25"/>
      <c r="AD9" s="26"/>
      <c r="AE9" s="25"/>
      <c r="AF9" s="36" t="str">
        <f t="shared" si="8"/>
        <v>-</v>
      </c>
      <c r="AG9" s="24">
        <v>0.41666666666666669</v>
      </c>
      <c r="AH9" s="25">
        <v>0.58333333333333337</v>
      </c>
      <c r="AI9" s="26">
        <v>0.625</v>
      </c>
      <c r="AJ9" s="25">
        <v>0.83333333333333337</v>
      </c>
      <c r="AK9" s="34">
        <f t="shared" si="9"/>
        <v>9.0000000000000018</v>
      </c>
      <c r="AL9" s="45">
        <f t="shared" si="10"/>
        <v>54.000000000000007</v>
      </c>
    </row>
    <row r="10" spans="2:106" s="6" customFormat="1" ht="21" customHeight="1">
      <c r="B10" s="12" t="s">
        <v>8</v>
      </c>
      <c r="C10" s="27">
        <v>0.5</v>
      </c>
      <c r="D10" s="28">
        <v>0.70833333333333337</v>
      </c>
      <c r="E10" s="29"/>
      <c r="F10" s="28"/>
      <c r="G10" s="37">
        <f t="shared" si="3"/>
        <v>5.0000000000000009</v>
      </c>
      <c r="H10" s="27">
        <v>0.5</v>
      </c>
      <c r="I10" s="28">
        <v>0.70833333333333337</v>
      </c>
      <c r="J10" s="29"/>
      <c r="K10" s="28"/>
      <c r="L10" s="34">
        <f t="shared" si="4"/>
        <v>5.0000000000000009</v>
      </c>
      <c r="M10" s="27">
        <v>0.5</v>
      </c>
      <c r="N10" s="28">
        <v>0.70833333333333337</v>
      </c>
      <c r="O10" s="29"/>
      <c r="P10" s="28"/>
      <c r="Q10" s="37">
        <f t="shared" si="5"/>
        <v>5.0000000000000009</v>
      </c>
      <c r="R10" s="27">
        <v>0.5</v>
      </c>
      <c r="S10" s="28">
        <v>0.70833333333333337</v>
      </c>
      <c r="T10" s="29"/>
      <c r="U10" s="28"/>
      <c r="V10" s="34">
        <f t="shared" si="6"/>
        <v>5.0000000000000009</v>
      </c>
      <c r="W10" s="27">
        <v>0.5</v>
      </c>
      <c r="X10" s="28">
        <v>0.70833333333333337</v>
      </c>
      <c r="Y10" s="29"/>
      <c r="Z10" s="28"/>
      <c r="AA10" s="37">
        <f t="shared" si="7"/>
        <v>5.0000000000000009</v>
      </c>
      <c r="AB10" s="27"/>
      <c r="AC10" s="28"/>
      <c r="AD10" s="29"/>
      <c r="AE10" s="28"/>
      <c r="AF10" s="34" t="str">
        <f t="shared" si="8"/>
        <v>-</v>
      </c>
      <c r="AG10" s="27">
        <v>0.5</v>
      </c>
      <c r="AH10" s="28">
        <v>0.70833333333333337</v>
      </c>
      <c r="AI10" s="29"/>
      <c r="AJ10" s="28"/>
      <c r="AK10" s="37">
        <f t="shared" si="9"/>
        <v>5.0000000000000009</v>
      </c>
      <c r="AL10" s="43">
        <f t="shared" si="10"/>
        <v>30.000000000000004</v>
      </c>
    </row>
    <row r="11" spans="2:106" s="6" customFormat="1" ht="21" customHeight="1">
      <c r="B11" s="2" t="s">
        <v>9</v>
      </c>
      <c r="C11" s="24">
        <v>0.54166666666666663</v>
      </c>
      <c r="D11" s="25">
        <v>0.66666666666666663</v>
      </c>
      <c r="E11" s="26">
        <v>0.6875</v>
      </c>
      <c r="F11" s="25">
        <v>0.89583333333333337</v>
      </c>
      <c r="G11" s="34">
        <f t="shared" si="3"/>
        <v>8</v>
      </c>
      <c r="H11" s="24">
        <v>0.54166666666666663</v>
      </c>
      <c r="I11" s="25">
        <v>0.66666666666666663</v>
      </c>
      <c r="J11" s="26">
        <v>0.6875</v>
      </c>
      <c r="K11" s="25">
        <v>0.89583333333333337</v>
      </c>
      <c r="L11" s="36">
        <f t="shared" si="4"/>
        <v>8</v>
      </c>
      <c r="M11" s="24">
        <v>0.54166666666666663</v>
      </c>
      <c r="N11" s="25">
        <v>0.66666666666666663</v>
      </c>
      <c r="O11" s="26">
        <v>0.6875</v>
      </c>
      <c r="P11" s="25">
        <v>0.89583333333333337</v>
      </c>
      <c r="Q11" s="34">
        <f t="shared" si="5"/>
        <v>8</v>
      </c>
      <c r="R11" s="24">
        <v>0.54166666666666663</v>
      </c>
      <c r="S11" s="25">
        <v>0.66666666666666663</v>
      </c>
      <c r="T11" s="26">
        <v>0.6875</v>
      </c>
      <c r="U11" s="25">
        <v>0.89583333333333337</v>
      </c>
      <c r="V11" s="36">
        <f t="shared" si="6"/>
        <v>8</v>
      </c>
      <c r="W11" s="24">
        <v>0.54166666666666663</v>
      </c>
      <c r="X11" s="25">
        <v>0.66666666666666663</v>
      </c>
      <c r="Y11" s="26">
        <v>0.6875</v>
      </c>
      <c r="Z11" s="25">
        <v>0.89583333333333337</v>
      </c>
      <c r="AA11" s="34">
        <f t="shared" si="7"/>
        <v>8</v>
      </c>
      <c r="AB11" s="24"/>
      <c r="AC11" s="25"/>
      <c r="AD11" s="26"/>
      <c r="AE11" s="25"/>
      <c r="AF11" s="36" t="str">
        <f t="shared" si="8"/>
        <v>-</v>
      </c>
      <c r="AG11" s="24">
        <v>0.54166666666666663</v>
      </c>
      <c r="AH11" s="25">
        <v>0.66666666666666663</v>
      </c>
      <c r="AI11" s="26">
        <v>0.6875</v>
      </c>
      <c r="AJ11" s="25">
        <v>0.89583333333333337</v>
      </c>
      <c r="AK11" s="34">
        <f t="shared" si="9"/>
        <v>8</v>
      </c>
      <c r="AL11" s="45">
        <f t="shared" si="10"/>
        <v>48</v>
      </c>
    </row>
    <row r="12" spans="2:106" s="6" customFormat="1" ht="21" customHeight="1">
      <c r="B12" s="12" t="s">
        <v>10</v>
      </c>
      <c r="C12" s="27">
        <v>0.58333333333333337</v>
      </c>
      <c r="D12" s="28">
        <v>0.8125</v>
      </c>
      <c r="E12" s="29"/>
      <c r="F12" s="28"/>
      <c r="G12" s="37">
        <f t="shared" si="3"/>
        <v>5.4999999999999991</v>
      </c>
      <c r="H12" s="27">
        <v>0.58333333333333337</v>
      </c>
      <c r="I12" s="28">
        <v>0.8125</v>
      </c>
      <c r="J12" s="29"/>
      <c r="K12" s="28"/>
      <c r="L12" s="34">
        <f t="shared" si="4"/>
        <v>5.4999999999999991</v>
      </c>
      <c r="M12" s="27">
        <v>0.58333333333333337</v>
      </c>
      <c r="N12" s="28">
        <v>0.8125</v>
      </c>
      <c r="O12" s="29"/>
      <c r="P12" s="28"/>
      <c r="Q12" s="37">
        <f t="shared" si="5"/>
        <v>5.4999999999999991</v>
      </c>
      <c r="R12" s="27">
        <v>0.58333333333333337</v>
      </c>
      <c r="S12" s="28">
        <v>0.8125</v>
      </c>
      <c r="T12" s="29"/>
      <c r="U12" s="28"/>
      <c r="V12" s="34">
        <f t="shared" si="6"/>
        <v>5.4999999999999991</v>
      </c>
      <c r="W12" s="27">
        <v>0.58333333333333337</v>
      </c>
      <c r="X12" s="28">
        <v>0.8125</v>
      </c>
      <c r="Y12" s="29"/>
      <c r="Z12" s="28"/>
      <c r="AA12" s="37">
        <f t="shared" si="7"/>
        <v>5.4999999999999991</v>
      </c>
      <c r="AB12" s="27"/>
      <c r="AC12" s="28"/>
      <c r="AD12" s="29"/>
      <c r="AE12" s="28"/>
      <c r="AF12" s="34" t="str">
        <f t="shared" si="8"/>
        <v>-</v>
      </c>
      <c r="AG12" s="27">
        <v>0.58333333333333337</v>
      </c>
      <c r="AH12" s="28">
        <v>0.8125</v>
      </c>
      <c r="AI12" s="29"/>
      <c r="AJ12" s="28"/>
      <c r="AK12" s="37">
        <f t="shared" si="9"/>
        <v>5.4999999999999991</v>
      </c>
      <c r="AL12" s="43">
        <f t="shared" si="10"/>
        <v>32.999999999999993</v>
      </c>
    </row>
    <row r="13" spans="2:106" s="6" customFormat="1" ht="21" customHeight="1">
      <c r="B13" s="2" t="s">
        <v>11</v>
      </c>
      <c r="C13" s="24">
        <v>0.64583333333333337</v>
      </c>
      <c r="D13" s="25">
        <v>0.80902777777777779</v>
      </c>
      <c r="E13" s="26">
        <v>0.83333333333333337</v>
      </c>
      <c r="F13" s="25">
        <v>0.97916666666666663</v>
      </c>
      <c r="G13" s="34">
        <f t="shared" si="3"/>
        <v>7.4166666666666643</v>
      </c>
      <c r="H13" s="24">
        <v>0.64583333333333337</v>
      </c>
      <c r="I13" s="25">
        <v>0.80902777777777779</v>
      </c>
      <c r="J13" s="26">
        <v>0.83333333333333337</v>
      </c>
      <c r="K13" s="25">
        <v>0.97916666666666663</v>
      </c>
      <c r="L13" s="36">
        <f t="shared" si="4"/>
        <v>7.4166666666666643</v>
      </c>
      <c r="M13" s="24">
        <v>0.64583333333333337</v>
      </c>
      <c r="N13" s="25">
        <v>0.80902777777777779</v>
      </c>
      <c r="O13" s="26">
        <v>0.83333333333333337</v>
      </c>
      <c r="P13" s="25">
        <v>0.97916666666666663</v>
      </c>
      <c r="Q13" s="34">
        <f t="shared" si="5"/>
        <v>7.4166666666666643</v>
      </c>
      <c r="R13" s="24">
        <v>0.64583333333333337</v>
      </c>
      <c r="S13" s="25">
        <v>0.80902777777777779</v>
      </c>
      <c r="T13" s="26">
        <v>0.83333333333333337</v>
      </c>
      <c r="U13" s="25">
        <v>0.97916666666666663</v>
      </c>
      <c r="V13" s="36">
        <f t="shared" si="6"/>
        <v>7.4166666666666643</v>
      </c>
      <c r="W13" s="24">
        <v>0.64583333333333337</v>
      </c>
      <c r="X13" s="25">
        <v>0.80902777777777779</v>
      </c>
      <c r="Y13" s="26">
        <v>0.83333333333333337</v>
      </c>
      <c r="Z13" s="25">
        <v>0.97916666666666663</v>
      </c>
      <c r="AA13" s="34">
        <f t="shared" si="7"/>
        <v>7.4166666666666643</v>
      </c>
      <c r="AB13" s="24"/>
      <c r="AC13" s="25"/>
      <c r="AD13" s="26"/>
      <c r="AE13" s="25"/>
      <c r="AF13" s="36" t="str">
        <f t="shared" si="8"/>
        <v>-</v>
      </c>
      <c r="AG13" s="24">
        <v>0.64583333333333337</v>
      </c>
      <c r="AH13" s="25">
        <v>0.80902777777777779</v>
      </c>
      <c r="AI13" s="26">
        <v>0.83333333333333337</v>
      </c>
      <c r="AJ13" s="25">
        <v>0.97916666666666663</v>
      </c>
      <c r="AK13" s="34">
        <f t="shared" si="9"/>
        <v>7.4166666666666643</v>
      </c>
      <c r="AL13" s="45">
        <f t="shared" si="10"/>
        <v>44.499999999999986</v>
      </c>
    </row>
    <row r="14" spans="2:106" s="6" customFormat="1" ht="21" customHeight="1">
      <c r="B14" s="12" t="s">
        <v>12</v>
      </c>
      <c r="C14" s="27">
        <v>0.6875</v>
      </c>
      <c r="D14" s="28">
        <v>0.86805555555555547</v>
      </c>
      <c r="E14" s="29"/>
      <c r="F14" s="28"/>
      <c r="G14" s="37">
        <f t="shared" si="3"/>
        <v>4.3333333333333313</v>
      </c>
      <c r="H14" s="27">
        <v>0.6875</v>
      </c>
      <c r="I14" s="28">
        <v>0.86805555555555547</v>
      </c>
      <c r="J14" s="29"/>
      <c r="K14" s="28"/>
      <c r="L14" s="34">
        <f t="shared" si="4"/>
        <v>4.3333333333333313</v>
      </c>
      <c r="M14" s="27">
        <v>0.6875</v>
      </c>
      <c r="N14" s="28">
        <v>0.86805555555555547</v>
      </c>
      <c r="O14" s="29"/>
      <c r="P14" s="28"/>
      <c r="Q14" s="37">
        <f t="shared" si="5"/>
        <v>4.3333333333333313</v>
      </c>
      <c r="R14" s="27">
        <v>0.6875</v>
      </c>
      <c r="S14" s="28">
        <v>0.86805555555555547</v>
      </c>
      <c r="T14" s="29"/>
      <c r="U14" s="28"/>
      <c r="V14" s="34">
        <f t="shared" si="6"/>
        <v>4.3333333333333313</v>
      </c>
      <c r="W14" s="27">
        <v>0.6875</v>
      </c>
      <c r="X14" s="28">
        <v>0.86805555555555547</v>
      </c>
      <c r="Y14" s="29"/>
      <c r="Z14" s="28"/>
      <c r="AA14" s="37">
        <f t="shared" si="7"/>
        <v>4.3333333333333313</v>
      </c>
      <c r="AB14" s="27"/>
      <c r="AC14" s="28"/>
      <c r="AD14" s="29"/>
      <c r="AE14" s="28"/>
      <c r="AF14" s="34" t="str">
        <f t="shared" si="8"/>
        <v>-</v>
      </c>
      <c r="AG14" s="27">
        <v>0.6875</v>
      </c>
      <c r="AH14" s="28">
        <v>0.86805555555555547</v>
      </c>
      <c r="AI14" s="29"/>
      <c r="AJ14" s="28"/>
      <c r="AK14" s="37">
        <f t="shared" si="9"/>
        <v>4.3333333333333313</v>
      </c>
      <c r="AL14" s="43">
        <f t="shared" si="10"/>
        <v>25.999999999999989</v>
      </c>
    </row>
    <row r="15" spans="2:106" s="6" customFormat="1" ht="21" customHeight="1">
      <c r="B15" s="2" t="s">
        <v>13</v>
      </c>
      <c r="C15" s="24">
        <v>0.75</v>
      </c>
      <c r="D15" s="25">
        <v>0.97916666666666663</v>
      </c>
      <c r="E15" s="26">
        <v>0</v>
      </c>
      <c r="F15" s="25">
        <v>0.16666666666666666</v>
      </c>
      <c r="G15" s="34">
        <f t="shared" si="3"/>
        <v>9.5</v>
      </c>
      <c r="H15" s="24">
        <v>0.75</v>
      </c>
      <c r="I15" s="25">
        <v>0.97916666666666663</v>
      </c>
      <c r="J15" s="26">
        <v>0</v>
      </c>
      <c r="K15" s="25">
        <v>0.16666666666666666</v>
      </c>
      <c r="L15" s="36">
        <f t="shared" si="4"/>
        <v>9.5</v>
      </c>
      <c r="M15" s="24">
        <v>0.75</v>
      </c>
      <c r="N15" s="25">
        <v>0.97916666666666663</v>
      </c>
      <c r="O15" s="26">
        <v>0</v>
      </c>
      <c r="P15" s="25">
        <v>0.16666666666666666</v>
      </c>
      <c r="Q15" s="34">
        <f t="shared" si="5"/>
        <v>9.5</v>
      </c>
      <c r="R15" s="24">
        <v>0.75</v>
      </c>
      <c r="S15" s="25">
        <v>0.97916666666666663</v>
      </c>
      <c r="T15" s="26">
        <v>0</v>
      </c>
      <c r="U15" s="25">
        <v>0.16666666666666666</v>
      </c>
      <c r="V15" s="36">
        <f t="shared" si="6"/>
        <v>9.5</v>
      </c>
      <c r="W15" s="24">
        <v>0.75</v>
      </c>
      <c r="X15" s="25">
        <v>0.97916666666666663</v>
      </c>
      <c r="Y15" s="26">
        <v>0</v>
      </c>
      <c r="Z15" s="25">
        <v>0.16666666666666666</v>
      </c>
      <c r="AA15" s="34">
        <f t="shared" si="7"/>
        <v>9.5</v>
      </c>
      <c r="AB15" s="24"/>
      <c r="AC15" s="25"/>
      <c r="AD15" s="26"/>
      <c r="AE15" s="25"/>
      <c r="AF15" s="36" t="str">
        <f t="shared" si="8"/>
        <v>-</v>
      </c>
      <c r="AG15" s="24">
        <v>0.75</v>
      </c>
      <c r="AH15" s="25">
        <v>0.97916666666666663</v>
      </c>
      <c r="AI15" s="26">
        <v>0</v>
      </c>
      <c r="AJ15" s="25">
        <v>0.16666666666666666</v>
      </c>
      <c r="AK15" s="34">
        <f t="shared" si="9"/>
        <v>9.5</v>
      </c>
      <c r="AL15" s="45">
        <f t="shared" si="10"/>
        <v>57</v>
      </c>
    </row>
    <row r="16" spans="2:106" s="6" customFormat="1" ht="21" customHeight="1" thickBot="1">
      <c r="B16" s="30" t="s">
        <v>14</v>
      </c>
      <c r="C16" s="31">
        <v>0.83333333333333337</v>
      </c>
      <c r="D16" s="32">
        <v>0.98958333333333337</v>
      </c>
      <c r="E16" s="33">
        <v>1.0416666666666666E-2</v>
      </c>
      <c r="F16" s="32">
        <v>0.25</v>
      </c>
      <c r="G16" s="38">
        <f t="shared" si="3"/>
        <v>9.5</v>
      </c>
      <c r="H16" s="31">
        <v>0.83333333333333337</v>
      </c>
      <c r="I16" s="32">
        <v>0.98958333333333337</v>
      </c>
      <c r="J16" s="33">
        <v>1.0416666666666666E-2</v>
      </c>
      <c r="K16" s="32">
        <v>0.25</v>
      </c>
      <c r="L16" s="35">
        <f t="shared" si="4"/>
        <v>9.5</v>
      </c>
      <c r="M16" s="31">
        <v>0.83333333333333337</v>
      </c>
      <c r="N16" s="32">
        <v>0.98958333333333337</v>
      </c>
      <c r="O16" s="33">
        <v>1.0416666666666666E-2</v>
      </c>
      <c r="P16" s="32">
        <v>0.25</v>
      </c>
      <c r="Q16" s="38">
        <f t="shared" si="5"/>
        <v>9.5</v>
      </c>
      <c r="R16" s="31">
        <v>0.83333333333333337</v>
      </c>
      <c r="S16" s="32">
        <v>0.98958333333333337</v>
      </c>
      <c r="T16" s="33">
        <v>1.0416666666666666E-2</v>
      </c>
      <c r="U16" s="32">
        <v>0.25</v>
      </c>
      <c r="V16" s="35">
        <f t="shared" si="6"/>
        <v>9.5</v>
      </c>
      <c r="W16" s="31">
        <v>0.83333333333333337</v>
      </c>
      <c r="X16" s="32">
        <v>0.98958333333333337</v>
      </c>
      <c r="Y16" s="33">
        <v>1.0416666666666666E-2</v>
      </c>
      <c r="Z16" s="32">
        <v>0.25</v>
      </c>
      <c r="AA16" s="38">
        <f t="shared" si="7"/>
        <v>9.5</v>
      </c>
      <c r="AB16" s="31"/>
      <c r="AC16" s="32"/>
      <c r="AD16" s="33"/>
      <c r="AE16" s="32"/>
      <c r="AF16" s="35" t="str">
        <f t="shared" si="8"/>
        <v>-</v>
      </c>
      <c r="AG16" s="31">
        <v>0.83333333333333337</v>
      </c>
      <c r="AH16" s="32">
        <v>0.98958333333333337</v>
      </c>
      <c r="AI16" s="33">
        <v>1.0416666666666666E-2</v>
      </c>
      <c r="AJ16" s="32">
        <v>0.25</v>
      </c>
      <c r="AK16" s="38">
        <f t="shared" si="9"/>
        <v>9.5</v>
      </c>
      <c r="AL16" s="44">
        <f t="shared" si="10"/>
        <v>57</v>
      </c>
    </row>
    <row r="17" spans="2:38" ht="18" customHeight="1" thickTop="1" thickBot="1"/>
    <row r="18" spans="2:38" ht="21" customHeight="1">
      <c r="B18" s="39" t="s">
        <v>4</v>
      </c>
      <c r="C18" s="59" t="s">
        <v>27</v>
      </c>
      <c r="D18" s="60"/>
      <c r="E18" s="60"/>
      <c r="F18" s="60"/>
      <c r="G18" s="61"/>
      <c r="H18" s="59" t="s">
        <v>28</v>
      </c>
      <c r="I18" s="60"/>
      <c r="J18" s="60"/>
      <c r="K18" s="60"/>
      <c r="L18" s="61"/>
      <c r="M18" s="59" t="s">
        <v>29</v>
      </c>
      <c r="N18" s="60"/>
      <c r="O18" s="60"/>
      <c r="P18" s="60"/>
      <c r="Q18" s="61"/>
      <c r="R18" s="59" t="s">
        <v>30</v>
      </c>
      <c r="S18" s="60"/>
      <c r="T18" s="60"/>
      <c r="U18" s="60"/>
      <c r="V18" s="61"/>
      <c r="W18" s="59" t="s">
        <v>31</v>
      </c>
      <c r="X18" s="60"/>
      <c r="Y18" s="60"/>
      <c r="Z18" s="60"/>
      <c r="AA18" s="61"/>
      <c r="AB18" s="59" t="s">
        <v>32</v>
      </c>
      <c r="AC18" s="60"/>
      <c r="AD18" s="60"/>
      <c r="AE18" s="60"/>
      <c r="AF18" s="61"/>
      <c r="AG18" s="62" t="s">
        <v>33</v>
      </c>
      <c r="AH18" s="60"/>
      <c r="AI18" s="60"/>
      <c r="AJ18" s="60"/>
      <c r="AK18" s="61"/>
      <c r="AL18" s="49"/>
    </row>
    <row r="19" spans="2:38" s="5" customFormat="1" ht="30" customHeight="1">
      <c r="B19" s="48">
        <f>B5</f>
        <v>46023</v>
      </c>
      <c r="C19" s="52">
        <f>AG5+1</f>
        <v>46030</v>
      </c>
      <c r="D19" s="52"/>
      <c r="E19" s="52"/>
      <c r="F19" s="52"/>
      <c r="G19" s="53"/>
      <c r="H19" s="54">
        <f>C19+1</f>
        <v>46031</v>
      </c>
      <c r="I19" s="55"/>
      <c r="J19" s="55"/>
      <c r="K19" s="55"/>
      <c r="L19" s="56"/>
      <c r="M19" s="57">
        <f>H19+1</f>
        <v>46032</v>
      </c>
      <c r="N19" s="52"/>
      <c r="O19" s="52"/>
      <c r="P19" s="52"/>
      <c r="Q19" s="53"/>
      <c r="R19" s="54">
        <f t="shared" ref="R19" si="11">M19+1</f>
        <v>46033</v>
      </c>
      <c r="S19" s="55"/>
      <c r="T19" s="55"/>
      <c r="U19" s="55"/>
      <c r="V19" s="58"/>
      <c r="W19" s="52">
        <f t="shared" ref="W19" si="12">R19+1</f>
        <v>46034</v>
      </c>
      <c r="X19" s="52"/>
      <c r="Y19" s="52"/>
      <c r="Z19" s="52"/>
      <c r="AA19" s="53"/>
      <c r="AB19" s="55">
        <f t="shared" ref="AB19" si="13">W19+1</f>
        <v>46035</v>
      </c>
      <c r="AC19" s="55"/>
      <c r="AD19" s="55"/>
      <c r="AE19" s="55"/>
      <c r="AF19" s="58"/>
      <c r="AG19" s="51">
        <f>AB19+1</f>
        <v>46036</v>
      </c>
      <c r="AH19" s="52"/>
      <c r="AI19" s="52"/>
      <c r="AJ19" s="52"/>
      <c r="AK19" s="53"/>
      <c r="AL19" s="50"/>
    </row>
    <row r="20" spans="2:38" s="6" customFormat="1" ht="32" customHeight="1">
      <c r="B20" s="16" t="s">
        <v>2</v>
      </c>
      <c r="C20" s="17" t="s">
        <v>16</v>
      </c>
      <c r="D20" s="18" t="s">
        <v>19</v>
      </c>
      <c r="E20" s="11" t="s">
        <v>18</v>
      </c>
      <c r="F20" s="22" t="s">
        <v>17</v>
      </c>
      <c r="G20" s="21" t="s">
        <v>15</v>
      </c>
      <c r="H20" s="19" t="s">
        <v>16</v>
      </c>
      <c r="I20" s="20" t="s">
        <v>19</v>
      </c>
      <c r="J20" s="20" t="s">
        <v>18</v>
      </c>
      <c r="K20" s="20" t="s">
        <v>17</v>
      </c>
      <c r="L20" s="23" t="s">
        <v>15</v>
      </c>
      <c r="M20" s="17" t="s">
        <v>16</v>
      </c>
      <c r="N20" s="18" t="s">
        <v>19</v>
      </c>
      <c r="O20" s="11" t="s">
        <v>18</v>
      </c>
      <c r="P20" s="22" t="s">
        <v>17</v>
      </c>
      <c r="Q20" s="21" t="s">
        <v>15</v>
      </c>
      <c r="R20" s="19" t="s">
        <v>16</v>
      </c>
      <c r="S20" s="20" t="s">
        <v>19</v>
      </c>
      <c r="T20" s="20" t="s">
        <v>18</v>
      </c>
      <c r="U20" s="20" t="s">
        <v>17</v>
      </c>
      <c r="V20" s="23" t="s">
        <v>15</v>
      </c>
      <c r="W20" s="17" t="s">
        <v>16</v>
      </c>
      <c r="X20" s="18" t="s">
        <v>19</v>
      </c>
      <c r="Y20" s="11" t="s">
        <v>18</v>
      </c>
      <c r="Z20" s="22" t="s">
        <v>17</v>
      </c>
      <c r="AA20" s="21" t="s">
        <v>15</v>
      </c>
      <c r="AB20" s="19" t="s">
        <v>16</v>
      </c>
      <c r="AC20" s="20" t="s">
        <v>19</v>
      </c>
      <c r="AD20" s="20" t="s">
        <v>18</v>
      </c>
      <c r="AE20" s="20" t="s">
        <v>17</v>
      </c>
      <c r="AF20" s="23" t="s">
        <v>15</v>
      </c>
      <c r="AG20" s="17" t="s">
        <v>16</v>
      </c>
      <c r="AH20" s="18" t="s">
        <v>19</v>
      </c>
      <c r="AI20" s="11" t="s">
        <v>18</v>
      </c>
      <c r="AJ20" s="22" t="s">
        <v>17</v>
      </c>
      <c r="AK20" s="21" t="s">
        <v>15</v>
      </c>
      <c r="AL20" s="42" t="s">
        <v>56</v>
      </c>
    </row>
    <row r="21" spans="2:38" s="6" customFormat="1" ht="21" customHeight="1">
      <c r="B21" s="2" t="str">
        <f t="shared" ref="B21:B30" si="14">B7</f>
        <v>Cerill Smith</v>
      </c>
      <c r="C21" s="24">
        <v>0.21875</v>
      </c>
      <c r="D21" s="25">
        <v>0.4993055555555555</v>
      </c>
      <c r="E21" s="26">
        <v>0.54097222222222219</v>
      </c>
      <c r="F21" s="25">
        <v>0.68055555555555547</v>
      </c>
      <c r="G21" s="34">
        <f t="shared" ref="G21:G30" si="15">IF(((((D21-C21)*1440)/60 + ((F21-E21)*1440)/60))&gt;0, ((((D21-C21)*1440)/60 + ((F21-E21)*1440)/60)), "-")</f>
        <v>10.083333333333332</v>
      </c>
      <c r="H21" s="24">
        <v>0.21875</v>
      </c>
      <c r="I21" s="25">
        <v>0.4993055555555555</v>
      </c>
      <c r="J21" s="26">
        <v>0.54097222222222219</v>
      </c>
      <c r="K21" s="25">
        <v>0.68055555555555547</v>
      </c>
      <c r="L21" s="36">
        <f t="shared" ref="L21:L30" si="16">IF(((((I21-H21)*1440)/60 + ((K21-J21)*1440)/60))&gt;0, ((((I21-H21)*1440)/60 + ((K21-J21)*1440)/60)), "-")</f>
        <v>10.083333333333332</v>
      </c>
      <c r="M21" s="24">
        <v>0.21875</v>
      </c>
      <c r="N21" s="25">
        <v>0.4993055555555555</v>
      </c>
      <c r="O21" s="26">
        <v>0.54097222222222219</v>
      </c>
      <c r="P21" s="25">
        <v>0.68055555555555547</v>
      </c>
      <c r="Q21" s="34">
        <f t="shared" ref="Q21:Q30" si="17">IF(((((N21-M21)*1440)/60 + ((P21-O21)*1440)/60))&gt;0, ((((N21-M21)*1440)/60 + ((P21-O21)*1440)/60)), "-")</f>
        <v>10.083333333333332</v>
      </c>
      <c r="R21" s="24"/>
      <c r="S21" s="25"/>
      <c r="T21" s="26"/>
      <c r="U21" s="25"/>
      <c r="V21" s="36" t="str">
        <f t="shared" ref="V21:V30" si="18">IF(((((S21-R21)*1440)/60 + ((U21-T21)*1440)/60))&gt;0, ((((S21-R21)*1440)/60 + ((U21-T21)*1440)/60)), "-")</f>
        <v>-</v>
      </c>
      <c r="W21" s="24"/>
      <c r="X21" s="25"/>
      <c r="Y21" s="26"/>
      <c r="Z21" s="25"/>
      <c r="AA21" s="34" t="str">
        <f t="shared" ref="AA21:AA30" si="19">IF(((((X21-W21)*1440)/60 + ((Z21-Y21)*1440)/60))&gt;0, ((((X21-W21)*1440)/60 + ((Z21-Y21)*1440)/60)), "-")</f>
        <v>-</v>
      </c>
      <c r="AB21" s="24">
        <v>0.21875</v>
      </c>
      <c r="AC21" s="25">
        <v>0.4993055555555555</v>
      </c>
      <c r="AD21" s="26">
        <v>0.54097222222222219</v>
      </c>
      <c r="AE21" s="25">
        <v>0.68055555555555547</v>
      </c>
      <c r="AF21" s="36">
        <f t="shared" ref="AF21:AF30" si="20">IF(((((AC21-AB21)*1440)/60 + ((AE21-AD21)*1440)/60))&gt;0, ((((AC21-AB21)*1440)/60 + ((AE21-AD21)*1440)/60)), "-")</f>
        <v>10.083333333333332</v>
      </c>
      <c r="AG21" s="24"/>
      <c r="AH21" s="25"/>
      <c r="AI21" s="26"/>
      <c r="AJ21" s="25"/>
      <c r="AK21" s="34" t="str">
        <f t="shared" ref="AK21:AK30" si="21">IF(((((AH21-AG21)*1440)/60 + ((AJ21-AI21)*1440)/60))&gt;0, ((((AH21-AG21)*1440)/60 + ((AJ21-AI21)*1440)/60)), "-")</f>
        <v>-</v>
      </c>
      <c r="AL21" s="45">
        <f t="shared" ref="AL21:AL30" si="22">IF(SUM(G21,L21,Q21,V21,AA21,AF21,AK21)&gt;0,SUM(G21,L21,Q21,V21,AA21,AF21,AK21),"-")</f>
        <v>40.333333333333329</v>
      </c>
    </row>
    <row r="22" spans="2:38" s="6" customFormat="1" ht="21" customHeight="1">
      <c r="B22" s="12" t="str">
        <f t="shared" si="14"/>
        <v>Patti Smith</v>
      </c>
      <c r="C22" s="27"/>
      <c r="D22" s="28"/>
      <c r="E22" s="29"/>
      <c r="F22" s="28"/>
      <c r="G22" s="37" t="str">
        <f t="shared" si="15"/>
        <v>-</v>
      </c>
      <c r="H22" s="27"/>
      <c r="I22" s="28"/>
      <c r="J22" s="29"/>
      <c r="K22" s="28"/>
      <c r="L22" s="34" t="str">
        <f t="shared" si="16"/>
        <v>-</v>
      </c>
      <c r="M22" s="27">
        <v>0.33333333333333331</v>
      </c>
      <c r="N22" s="28">
        <v>0.5</v>
      </c>
      <c r="O22" s="29"/>
      <c r="P22" s="28"/>
      <c r="Q22" s="37">
        <f t="shared" si="17"/>
        <v>4.0000000000000009</v>
      </c>
      <c r="R22" s="27"/>
      <c r="S22" s="28"/>
      <c r="T22" s="29"/>
      <c r="U22" s="28"/>
      <c r="V22" s="34" t="str">
        <f t="shared" si="18"/>
        <v>-</v>
      </c>
      <c r="W22" s="27">
        <v>0.33333333333333331</v>
      </c>
      <c r="X22" s="28">
        <v>0.5</v>
      </c>
      <c r="Y22" s="29"/>
      <c r="Z22" s="28"/>
      <c r="AA22" s="37">
        <f t="shared" si="19"/>
        <v>4.0000000000000009</v>
      </c>
      <c r="AB22" s="27">
        <v>0.33333333333333331</v>
      </c>
      <c r="AC22" s="28">
        <v>0.5</v>
      </c>
      <c r="AD22" s="29"/>
      <c r="AE22" s="28"/>
      <c r="AF22" s="34">
        <f t="shared" si="20"/>
        <v>4.0000000000000009</v>
      </c>
      <c r="AG22" s="27"/>
      <c r="AH22" s="28"/>
      <c r="AI22" s="29"/>
      <c r="AJ22" s="28"/>
      <c r="AK22" s="37" t="str">
        <f t="shared" si="21"/>
        <v>-</v>
      </c>
      <c r="AL22" s="43">
        <f t="shared" si="22"/>
        <v>12.000000000000004</v>
      </c>
    </row>
    <row r="23" spans="2:38" s="6" customFormat="1" ht="21" customHeight="1">
      <c r="B23" s="2" t="str">
        <f t="shared" si="14"/>
        <v>Larry Holmes</v>
      </c>
      <c r="C23" s="24"/>
      <c r="D23" s="25"/>
      <c r="E23" s="26"/>
      <c r="F23" s="25"/>
      <c r="G23" s="34" t="str">
        <f t="shared" si="15"/>
        <v>-</v>
      </c>
      <c r="H23" s="24"/>
      <c r="I23" s="25"/>
      <c r="J23" s="26"/>
      <c r="K23" s="25"/>
      <c r="L23" s="36" t="str">
        <f t="shared" si="16"/>
        <v>-</v>
      </c>
      <c r="M23" s="24">
        <v>0.41666666666666669</v>
      </c>
      <c r="N23" s="25">
        <v>0.58333333333333337</v>
      </c>
      <c r="O23" s="26">
        <v>0.625</v>
      </c>
      <c r="P23" s="25">
        <v>0.83333333333333337</v>
      </c>
      <c r="Q23" s="34">
        <f t="shared" si="17"/>
        <v>9.0000000000000018</v>
      </c>
      <c r="R23" s="24"/>
      <c r="S23" s="25"/>
      <c r="T23" s="26"/>
      <c r="U23" s="25"/>
      <c r="V23" s="36" t="str">
        <f t="shared" si="18"/>
        <v>-</v>
      </c>
      <c r="W23" s="24">
        <v>0.41666666666666669</v>
      </c>
      <c r="X23" s="25">
        <v>0.58333333333333337</v>
      </c>
      <c r="Y23" s="26">
        <v>0.625</v>
      </c>
      <c r="Z23" s="25">
        <v>0.83333333333333337</v>
      </c>
      <c r="AA23" s="34">
        <f t="shared" si="19"/>
        <v>9.0000000000000018</v>
      </c>
      <c r="AB23" s="24">
        <v>0.41666666666666669</v>
      </c>
      <c r="AC23" s="25">
        <v>0.58333333333333337</v>
      </c>
      <c r="AD23" s="26">
        <v>0.625</v>
      </c>
      <c r="AE23" s="25">
        <v>0.83333333333333337</v>
      </c>
      <c r="AF23" s="36">
        <f t="shared" si="20"/>
        <v>9.0000000000000018</v>
      </c>
      <c r="AG23" s="24"/>
      <c r="AH23" s="25"/>
      <c r="AI23" s="26"/>
      <c r="AJ23" s="25"/>
      <c r="AK23" s="34" t="str">
        <f t="shared" si="21"/>
        <v>-</v>
      </c>
      <c r="AL23" s="45">
        <f t="shared" si="22"/>
        <v>27.000000000000007</v>
      </c>
    </row>
    <row r="24" spans="2:38" s="6" customFormat="1" ht="21" customHeight="1">
      <c r="B24" s="12" t="str">
        <f t="shared" si="14"/>
        <v>Sally Holmes</v>
      </c>
      <c r="C24" s="27"/>
      <c r="D24" s="28"/>
      <c r="E24" s="29"/>
      <c r="F24" s="28"/>
      <c r="G24" s="37" t="str">
        <f t="shared" si="15"/>
        <v>-</v>
      </c>
      <c r="H24" s="27"/>
      <c r="I24" s="28"/>
      <c r="J24" s="29"/>
      <c r="K24" s="28"/>
      <c r="L24" s="34" t="str">
        <f t="shared" si="16"/>
        <v>-</v>
      </c>
      <c r="M24" s="27">
        <v>0.5</v>
      </c>
      <c r="N24" s="28">
        <v>0.70833333333333337</v>
      </c>
      <c r="O24" s="29"/>
      <c r="P24" s="28"/>
      <c r="Q24" s="37">
        <f t="shared" si="17"/>
        <v>5.0000000000000009</v>
      </c>
      <c r="R24" s="27"/>
      <c r="S24" s="28"/>
      <c r="T24" s="29"/>
      <c r="U24" s="28"/>
      <c r="V24" s="34" t="str">
        <f t="shared" si="18"/>
        <v>-</v>
      </c>
      <c r="W24" s="27">
        <v>0.5</v>
      </c>
      <c r="X24" s="28">
        <v>0.70833333333333337</v>
      </c>
      <c r="Y24" s="29"/>
      <c r="Z24" s="28"/>
      <c r="AA24" s="37">
        <f t="shared" si="19"/>
        <v>5.0000000000000009</v>
      </c>
      <c r="AB24" s="27">
        <v>0.5</v>
      </c>
      <c r="AC24" s="28">
        <v>0.70833333333333337</v>
      </c>
      <c r="AD24" s="29"/>
      <c r="AE24" s="28"/>
      <c r="AF24" s="34">
        <f t="shared" si="20"/>
        <v>5.0000000000000009</v>
      </c>
      <c r="AG24" s="27"/>
      <c r="AH24" s="28"/>
      <c r="AI24" s="29"/>
      <c r="AJ24" s="28"/>
      <c r="AK24" s="37" t="str">
        <f t="shared" si="21"/>
        <v>-</v>
      </c>
      <c r="AL24" s="43">
        <f t="shared" si="22"/>
        <v>15.000000000000004</v>
      </c>
    </row>
    <row r="25" spans="2:38" s="6" customFormat="1" ht="21" customHeight="1">
      <c r="B25" s="2" t="str">
        <f t="shared" si="14"/>
        <v>Terry Gilly</v>
      </c>
      <c r="C25" s="24"/>
      <c r="D25" s="25"/>
      <c r="E25" s="26"/>
      <c r="F25" s="25"/>
      <c r="G25" s="34" t="str">
        <f t="shared" si="15"/>
        <v>-</v>
      </c>
      <c r="H25" s="24"/>
      <c r="I25" s="25"/>
      <c r="J25" s="26"/>
      <c r="K25" s="25"/>
      <c r="L25" s="36" t="str">
        <f t="shared" si="16"/>
        <v>-</v>
      </c>
      <c r="M25" s="24">
        <v>0.54166666666666663</v>
      </c>
      <c r="N25" s="25">
        <v>0.66666666666666663</v>
      </c>
      <c r="O25" s="26">
        <v>0.6875</v>
      </c>
      <c r="P25" s="25">
        <v>0.89583333333333337</v>
      </c>
      <c r="Q25" s="34">
        <f t="shared" si="17"/>
        <v>8</v>
      </c>
      <c r="R25" s="24"/>
      <c r="S25" s="25"/>
      <c r="T25" s="26"/>
      <c r="U25" s="25"/>
      <c r="V25" s="36" t="str">
        <f t="shared" si="18"/>
        <v>-</v>
      </c>
      <c r="W25" s="24">
        <v>0.54166666666666663</v>
      </c>
      <c r="X25" s="25">
        <v>0.66666666666666663</v>
      </c>
      <c r="Y25" s="26">
        <v>0.6875</v>
      </c>
      <c r="Z25" s="25">
        <v>0.89583333333333337</v>
      </c>
      <c r="AA25" s="34">
        <f t="shared" si="19"/>
        <v>8</v>
      </c>
      <c r="AB25" s="24">
        <v>0.54166666666666663</v>
      </c>
      <c r="AC25" s="25">
        <v>0.66666666666666663</v>
      </c>
      <c r="AD25" s="26">
        <v>0.6875</v>
      </c>
      <c r="AE25" s="25">
        <v>0.89583333333333337</v>
      </c>
      <c r="AF25" s="36">
        <f t="shared" si="20"/>
        <v>8</v>
      </c>
      <c r="AG25" s="24"/>
      <c r="AH25" s="25"/>
      <c r="AI25" s="26"/>
      <c r="AJ25" s="25"/>
      <c r="AK25" s="34" t="str">
        <f t="shared" si="21"/>
        <v>-</v>
      </c>
      <c r="AL25" s="45">
        <f t="shared" si="22"/>
        <v>24</v>
      </c>
    </row>
    <row r="26" spans="2:38" s="6" customFormat="1" ht="21" customHeight="1">
      <c r="B26" s="12" t="str">
        <f t="shared" si="14"/>
        <v>Abby Triangle</v>
      </c>
      <c r="C26" s="27"/>
      <c r="D26" s="28"/>
      <c r="E26" s="29"/>
      <c r="F26" s="28"/>
      <c r="G26" s="37" t="str">
        <f t="shared" si="15"/>
        <v>-</v>
      </c>
      <c r="H26" s="27"/>
      <c r="I26" s="28"/>
      <c r="J26" s="29"/>
      <c r="K26" s="28"/>
      <c r="L26" s="34" t="str">
        <f t="shared" si="16"/>
        <v>-</v>
      </c>
      <c r="M26" s="27">
        <v>0.58333333333333337</v>
      </c>
      <c r="N26" s="28">
        <v>0.8125</v>
      </c>
      <c r="O26" s="29"/>
      <c r="P26" s="28"/>
      <c r="Q26" s="37">
        <f t="shared" si="17"/>
        <v>5.4999999999999991</v>
      </c>
      <c r="R26" s="27"/>
      <c r="S26" s="28"/>
      <c r="T26" s="29"/>
      <c r="U26" s="28"/>
      <c r="V26" s="34" t="str">
        <f t="shared" si="18"/>
        <v>-</v>
      </c>
      <c r="W26" s="27">
        <v>0.58333333333333337</v>
      </c>
      <c r="X26" s="28">
        <v>0.8125</v>
      </c>
      <c r="Y26" s="29"/>
      <c r="Z26" s="28"/>
      <c r="AA26" s="37">
        <f t="shared" si="19"/>
        <v>5.4999999999999991</v>
      </c>
      <c r="AB26" s="27">
        <v>0.58333333333333337</v>
      </c>
      <c r="AC26" s="28">
        <v>0.8125</v>
      </c>
      <c r="AD26" s="29"/>
      <c r="AE26" s="28"/>
      <c r="AF26" s="34">
        <f t="shared" si="20"/>
        <v>5.4999999999999991</v>
      </c>
      <c r="AG26" s="27"/>
      <c r="AH26" s="28"/>
      <c r="AI26" s="29"/>
      <c r="AJ26" s="28"/>
      <c r="AK26" s="37" t="str">
        <f t="shared" si="21"/>
        <v>-</v>
      </c>
      <c r="AL26" s="43">
        <f t="shared" si="22"/>
        <v>16.499999999999996</v>
      </c>
    </row>
    <row r="27" spans="2:38" s="6" customFormat="1" ht="21" customHeight="1">
      <c r="B27" s="2" t="str">
        <f t="shared" si="14"/>
        <v>Frank Cartom</v>
      </c>
      <c r="C27" s="24"/>
      <c r="D27" s="25"/>
      <c r="E27" s="26"/>
      <c r="F27" s="25"/>
      <c r="G27" s="34" t="str">
        <f t="shared" si="15"/>
        <v>-</v>
      </c>
      <c r="H27" s="24"/>
      <c r="I27" s="25"/>
      <c r="J27" s="26"/>
      <c r="K27" s="25"/>
      <c r="L27" s="36" t="str">
        <f t="shared" si="16"/>
        <v>-</v>
      </c>
      <c r="M27" s="24">
        <v>0.64583333333333337</v>
      </c>
      <c r="N27" s="25">
        <v>0.80902777777777779</v>
      </c>
      <c r="O27" s="26">
        <v>0.83333333333333337</v>
      </c>
      <c r="P27" s="25">
        <v>0.97916666666666663</v>
      </c>
      <c r="Q27" s="34">
        <f t="shared" si="17"/>
        <v>7.4166666666666643</v>
      </c>
      <c r="R27" s="24"/>
      <c r="S27" s="25"/>
      <c r="T27" s="26"/>
      <c r="U27" s="25"/>
      <c r="V27" s="36" t="str">
        <f t="shared" si="18"/>
        <v>-</v>
      </c>
      <c r="W27" s="24">
        <v>0.64583333333333337</v>
      </c>
      <c r="X27" s="25">
        <v>0.80902777777777779</v>
      </c>
      <c r="Y27" s="26">
        <v>0.83333333333333337</v>
      </c>
      <c r="Z27" s="25">
        <v>0.97916666666666663</v>
      </c>
      <c r="AA27" s="34">
        <f t="shared" si="19"/>
        <v>7.4166666666666643</v>
      </c>
      <c r="AB27" s="24">
        <v>0.64583333333333337</v>
      </c>
      <c r="AC27" s="25">
        <v>0.80902777777777779</v>
      </c>
      <c r="AD27" s="26">
        <v>0.83333333333333337</v>
      </c>
      <c r="AE27" s="25">
        <v>0.97916666666666663</v>
      </c>
      <c r="AF27" s="36">
        <f t="shared" si="20"/>
        <v>7.4166666666666643</v>
      </c>
      <c r="AG27" s="24"/>
      <c r="AH27" s="25"/>
      <c r="AI27" s="26"/>
      <c r="AJ27" s="25"/>
      <c r="AK27" s="34" t="str">
        <f t="shared" si="21"/>
        <v>-</v>
      </c>
      <c r="AL27" s="45">
        <f t="shared" si="22"/>
        <v>22.249999999999993</v>
      </c>
    </row>
    <row r="28" spans="2:38" s="6" customFormat="1" ht="21" customHeight="1">
      <c r="B28" s="12" t="str">
        <f t="shared" si="14"/>
        <v>Jerry Loshy</v>
      </c>
      <c r="C28" s="27"/>
      <c r="D28" s="28"/>
      <c r="E28" s="29"/>
      <c r="F28" s="28"/>
      <c r="G28" s="37" t="str">
        <f t="shared" si="15"/>
        <v>-</v>
      </c>
      <c r="H28" s="27"/>
      <c r="I28" s="28"/>
      <c r="J28" s="29"/>
      <c r="K28" s="28"/>
      <c r="L28" s="34" t="str">
        <f t="shared" si="16"/>
        <v>-</v>
      </c>
      <c r="M28" s="27">
        <v>0.6875</v>
      </c>
      <c r="N28" s="28">
        <v>0.86805555555555547</v>
      </c>
      <c r="O28" s="29"/>
      <c r="P28" s="28"/>
      <c r="Q28" s="37">
        <f t="shared" si="17"/>
        <v>4.3333333333333313</v>
      </c>
      <c r="R28" s="27"/>
      <c r="S28" s="28"/>
      <c r="T28" s="29"/>
      <c r="U28" s="28"/>
      <c r="V28" s="34" t="str">
        <f t="shared" si="18"/>
        <v>-</v>
      </c>
      <c r="W28" s="27">
        <v>0.6875</v>
      </c>
      <c r="X28" s="28">
        <v>0.86805555555555547</v>
      </c>
      <c r="Y28" s="29"/>
      <c r="Z28" s="28"/>
      <c r="AA28" s="37">
        <f t="shared" si="19"/>
        <v>4.3333333333333313</v>
      </c>
      <c r="AB28" s="27">
        <v>0.6875</v>
      </c>
      <c r="AC28" s="28">
        <v>0.86805555555555547</v>
      </c>
      <c r="AD28" s="29"/>
      <c r="AE28" s="28"/>
      <c r="AF28" s="34">
        <f t="shared" si="20"/>
        <v>4.3333333333333313</v>
      </c>
      <c r="AG28" s="27"/>
      <c r="AH28" s="28"/>
      <c r="AI28" s="29"/>
      <c r="AJ28" s="28"/>
      <c r="AK28" s="37" t="str">
        <f t="shared" si="21"/>
        <v>-</v>
      </c>
      <c r="AL28" s="43">
        <f t="shared" si="22"/>
        <v>12.999999999999993</v>
      </c>
    </row>
    <row r="29" spans="2:38" s="6" customFormat="1" ht="21" customHeight="1">
      <c r="B29" s="13" t="str">
        <f t="shared" si="14"/>
        <v>Haily Beam</v>
      </c>
      <c r="C29" s="24"/>
      <c r="D29" s="25"/>
      <c r="E29" s="26"/>
      <c r="F29" s="25"/>
      <c r="G29" s="34" t="str">
        <f t="shared" si="15"/>
        <v>-</v>
      </c>
      <c r="H29" s="24"/>
      <c r="I29" s="25"/>
      <c r="J29" s="26"/>
      <c r="K29" s="25"/>
      <c r="L29" s="36" t="str">
        <f t="shared" si="16"/>
        <v>-</v>
      </c>
      <c r="M29" s="24">
        <v>0.75</v>
      </c>
      <c r="N29" s="25">
        <v>0.97916666666666663</v>
      </c>
      <c r="O29" s="26">
        <v>0</v>
      </c>
      <c r="P29" s="25">
        <v>0.16666666666666666</v>
      </c>
      <c r="Q29" s="34">
        <f t="shared" si="17"/>
        <v>9.5</v>
      </c>
      <c r="R29" s="24"/>
      <c r="S29" s="25"/>
      <c r="T29" s="26"/>
      <c r="U29" s="25"/>
      <c r="V29" s="36" t="str">
        <f t="shared" si="18"/>
        <v>-</v>
      </c>
      <c r="W29" s="24">
        <v>0.75</v>
      </c>
      <c r="X29" s="25">
        <v>0.97916666666666663</v>
      </c>
      <c r="Y29" s="26">
        <v>0</v>
      </c>
      <c r="Z29" s="25">
        <v>0.16666666666666666</v>
      </c>
      <c r="AA29" s="34">
        <f t="shared" si="19"/>
        <v>9.5</v>
      </c>
      <c r="AB29" s="24">
        <v>0.75</v>
      </c>
      <c r="AC29" s="25">
        <v>0.97916666666666663</v>
      </c>
      <c r="AD29" s="26">
        <v>0</v>
      </c>
      <c r="AE29" s="25">
        <v>0.16666666666666666</v>
      </c>
      <c r="AF29" s="36">
        <f t="shared" si="20"/>
        <v>9.5</v>
      </c>
      <c r="AG29" s="24"/>
      <c r="AH29" s="25"/>
      <c r="AI29" s="26"/>
      <c r="AJ29" s="25"/>
      <c r="AK29" s="34" t="str">
        <f t="shared" si="21"/>
        <v>-</v>
      </c>
      <c r="AL29" s="45">
        <f t="shared" si="22"/>
        <v>28.5</v>
      </c>
    </row>
    <row r="30" spans="2:38" s="6" customFormat="1" ht="21" customHeight="1" thickBot="1">
      <c r="B30" s="15" t="str">
        <f t="shared" si="14"/>
        <v>Tom Gompers</v>
      </c>
      <c r="C30" s="31"/>
      <c r="D30" s="32"/>
      <c r="E30" s="33"/>
      <c r="F30" s="32"/>
      <c r="G30" s="38" t="str">
        <f t="shared" si="15"/>
        <v>-</v>
      </c>
      <c r="H30" s="31"/>
      <c r="I30" s="32"/>
      <c r="J30" s="33"/>
      <c r="K30" s="32"/>
      <c r="L30" s="35" t="str">
        <f t="shared" si="16"/>
        <v>-</v>
      </c>
      <c r="M30" s="31">
        <v>0.83333333333333337</v>
      </c>
      <c r="N30" s="32">
        <v>0.98958333333333337</v>
      </c>
      <c r="O30" s="33">
        <v>1.0416666666666666E-2</v>
      </c>
      <c r="P30" s="32">
        <v>0.25</v>
      </c>
      <c r="Q30" s="38">
        <f t="shared" si="17"/>
        <v>9.5</v>
      </c>
      <c r="R30" s="31"/>
      <c r="S30" s="32"/>
      <c r="T30" s="33"/>
      <c r="U30" s="32"/>
      <c r="V30" s="35" t="str">
        <f t="shared" si="18"/>
        <v>-</v>
      </c>
      <c r="W30" s="31">
        <v>0.83333333333333337</v>
      </c>
      <c r="X30" s="32">
        <v>0.98958333333333337</v>
      </c>
      <c r="Y30" s="33">
        <v>1.0416666666666666E-2</v>
      </c>
      <c r="Z30" s="32">
        <v>0.25</v>
      </c>
      <c r="AA30" s="38">
        <f t="shared" si="19"/>
        <v>9.5</v>
      </c>
      <c r="AB30" s="31">
        <v>0.83333333333333337</v>
      </c>
      <c r="AC30" s="32">
        <v>0.98958333333333337</v>
      </c>
      <c r="AD30" s="33">
        <v>1.0416666666666666E-2</v>
      </c>
      <c r="AE30" s="32">
        <v>0.25</v>
      </c>
      <c r="AF30" s="35">
        <f t="shared" si="20"/>
        <v>9.5</v>
      </c>
      <c r="AG30" s="31"/>
      <c r="AH30" s="32"/>
      <c r="AI30" s="33"/>
      <c r="AJ30" s="32"/>
      <c r="AK30" s="38" t="str">
        <f t="shared" si="21"/>
        <v>-</v>
      </c>
      <c r="AL30" s="44">
        <f t="shared" si="22"/>
        <v>28.5</v>
      </c>
    </row>
    <row r="31" spans="2:38" ht="15" thickTop="1" thickBot="1"/>
    <row r="32" spans="2:38" ht="21" customHeight="1">
      <c r="B32" s="39" t="s">
        <v>4</v>
      </c>
      <c r="C32" s="59" t="s">
        <v>34</v>
      </c>
      <c r="D32" s="60"/>
      <c r="E32" s="60"/>
      <c r="F32" s="60"/>
      <c r="G32" s="61"/>
      <c r="H32" s="59" t="s">
        <v>35</v>
      </c>
      <c r="I32" s="60"/>
      <c r="J32" s="60"/>
      <c r="K32" s="60"/>
      <c r="L32" s="61"/>
      <c r="M32" s="59" t="s">
        <v>36</v>
      </c>
      <c r="N32" s="60"/>
      <c r="O32" s="60"/>
      <c r="P32" s="60"/>
      <c r="Q32" s="61"/>
      <c r="R32" s="59" t="s">
        <v>37</v>
      </c>
      <c r="S32" s="60"/>
      <c r="T32" s="60"/>
      <c r="U32" s="60"/>
      <c r="V32" s="61"/>
      <c r="W32" s="59" t="s">
        <v>38</v>
      </c>
      <c r="X32" s="60"/>
      <c r="Y32" s="60"/>
      <c r="Z32" s="60"/>
      <c r="AA32" s="61"/>
      <c r="AB32" s="59" t="s">
        <v>39</v>
      </c>
      <c r="AC32" s="60"/>
      <c r="AD32" s="60"/>
      <c r="AE32" s="60"/>
      <c r="AF32" s="61"/>
      <c r="AG32" s="62" t="s">
        <v>40</v>
      </c>
      <c r="AH32" s="60"/>
      <c r="AI32" s="60"/>
      <c r="AJ32" s="60"/>
      <c r="AK32" s="61"/>
      <c r="AL32" s="49"/>
    </row>
    <row r="33" spans="2:38" s="5" customFormat="1" ht="30" customHeight="1">
      <c r="B33" s="48">
        <f>B5</f>
        <v>46023</v>
      </c>
      <c r="C33" s="52">
        <f>AG19+1</f>
        <v>46037</v>
      </c>
      <c r="D33" s="52"/>
      <c r="E33" s="52"/>
      <c r="F33" s="52"/>
      <c r="G33" s="53"/>
      <c r="H33" s="54">
        <f>C33+1</f>
        <v>46038</v>
      </c>
      <c r="I33" s="55"/>
      <c r="J33" s="55"/>
      <c r="K33" s="55"/>
      <c r="L33" s="56"/>
      <c r="M33" s="57">
        <f>H33+1</f>
        <v>46039</v>
      </c>
      <c r="N33" s="52"/>
      <c r="O33" s="52"/>
      <c r="P33" s="52"/>
      <c r="Q33" s="53"/>
      <c r="R33" s="54">
        <f t="shared" ref="R33" si="23">M33+1</f>
        <v>46040</v>
      </c>
      <c r="S33" s="55"/>
      <c r="T33" s="55"/>
      <c r="U33" s="55"/>
      <c r="V33" s="58"/>
      <c r="W33" s="52">
        <f t="shared" ref="W33" si="24">R33+1</f>
        <v>46041</v>
      </c>
      <c r="X33" s="52"/>
      <c r="Y33" s="52"/>
      <c r="Z33" s="52"/>
      <c r="AA33" s="53"/>
      <c r="AB33" s="55">
        <f t="shared" ref="AB33" si="25">W33+1</f>
        <v>46042</v>
      </c>
      <c r="AC33" s="55"/>
      <c r="AD33" s="55"/>
      <c r="AE33" s="55"/>
      <c r="AF33" s="58"/>
      <c r="AG33" s="51">
        <f>AB33+1</f>
        <v>46043</v>
      </c>
      <c r="AH33" s="52"/>
      <c r="AI33" s="52"/>
      <c r="AJ33" s="52"/>
      <c r="AK33" s="53"/>
      <c r="AL33" s="50"/>
    </row>
    <row r="34" spans="2:38" s="6" customFormat="1" ht="32" customHeight="1">
      <c r="B34" s="16" t="s">
        <v>2</v>
      </c>
      <c r="C34" s="17" t="s">
        <v>16</v>
      </c>
      <c r="D34" s="18" t="s">
        <v>19</v>
      </c>
      <c r="E34" s="11" t="s">
        <v>18</v>
      </c>
      <c r="F34" s="22" t="s">
        <v>17</v>
      </c>
      <c r="G34" s="21" t="s">
        <v>15</v>
      </c>
      <c r="H34" s="19" t="s">
        <v>16</v>
      </c>
      <c r="I34" s="20" t="s">
        <v>19</v>
      </c>
      <c r="J34" s="20" t="s">
        <v>18</v>
      </c>
      <c r="K34" s="20" t="s">
        <v>17</v>
      </c>
      <c r="L34" s="23" t="s">
        <v>15</v>
      </c>
      <c r="M34" s="17" t="s">
        <v>16</v>
      </c>
      <c r="N34" s="18" t="s">
        <v>19</v>
      </c>
      <c r="O34" s="11" t="s">
        <v>18</v>
      </c>
      <c r="P34" s="22" t="s">
        <v>17</v>
      </c>
      <c r="Q34" s="21" t="s">
        <v>15</v>
      </c>
      <c r="R34" s="19" t="s">
        <v>16</v>
      </c>
      <c r="S34" s="20" t="s">
        <v>19</v>
      </c>
      <c r="T34" s="20" t="s">
        <v>18</v>
      </c>
      <c r="U34" s="20" t="s">
        <v>17</v>
      </c>
      <c r="V34" s="23" t="s">
        <v>15</v>
      </c>
      <c r="W34" s="17" t="s">
        <v>16</v>
      </c>
      <c r="X34" s="18" t="s">
        <v>19</v>
      </c>
      <c r="Y34" s="11" t="s">
        <v>18</v>
      </c>
      <c r="Z34" s="22" t="s">
        <v>17</v>
      </c>
      <c r="AA34" s="21" t="s">
        <v>15</v>
      </c>
      <c r="AB34" s="19" t="s">
        <v>16</v>
      </c>
      <c r="AC34" s="20" t="s">
        <v>19</v>
      </c>
      <c r="AD34" s="20" t="s">
        <v>18</v>
      </c>
      <c r="AE34" s="20" t="s">
        <v>17</v>
      </c>
      <c r="AF34" s="23" t="s">
        <v>15</v>
      </c>
      <c r="AG34" s="17" t="s">
        <v>16</v>
      </c>
      <c r="AH34" s="18" t="s">
        <v>19</v>
      </c>
      <c r="AI34" s="11" t="s">
        <v>18</v>
      </c>
      <c r="AJ34" s="22" t="s">
        <v>17</v>
      </c>
      <c r="AK34" s="21" t="s">
        <v>15</v>
      </c>
      <c r="AL34" s="42" t="s">
        <v>57</v>
      </c>
    </row>
    <row r="35" spans="2:38" s="6" customFormat="1" ht="21" customHeight="1">
      <c r="B35" s="2" t="str">
        <f>B21</f>
        <v>Cerill Smith</v>
      </c>
      <c r="C35" s="24">
        <v>0.21875</v>
      </c>
      <c r="D35" s="25">
        <v>0.4993055555555555</v>
      </c>
      <c r="E35" s="26">
        <v>0.54097222222222219</v>
      </c>
      <c r="F35" s="25">
        <v>0.68055555555555547</v>
      </c>
      <c r="G35" s="34">
        <f t="shared" ref="G35:G44" si="26">IF(((((D35-C35)*1440)/60 + ((F35-E35)*1440)/60))&gt;0, ((((D35-C35)*1440)/60 + ((F35-E35)*1440)/60)), "-")</f>
        <v>10.083333333333332</v>
      </c>
      <c r="H35" s="24">
        <v>0.21875</v>
      </c>
      <c r="I35" s="25">
        <v>0.4993055555555555</v>
      </c>
      <c r="J35" s="26">
        <v>0.54097222222222219</v>
      </c>
      <c r="K35" s="25">
        <v>0.68055555555555547</v>
      </c>
      <c r="L35" s="36">
        <f t="shared" ref="L35:L44" si="27">IF(((((I35-H35)*1440)/60 + ((K35-J35)*1440)/60))&gt;0, ((((I35-H35)*1440)/60 + ((K35-J35)*1440)/60)), "-")</f>
        <v>10.083333333333332</v>
      </c>
      <c r="M35" s="24"/>
      <c r="N35" s="25"/>
      <c r="O35" s="26"/>
      <c r="P35" s="25"/>
      <c r="Q35" s="34" t="str">
        <f t="shared" ref="Q35:Q44" si="28">IF(((((N35-M35)*1440)/60 + ((P35-O35)*1440)/60))&gt;0, ((((N35-M35)*1440)/60 + ((P35-O35)*1440)/60)), "-")</f>
        <v>-</v>
      </c>
      <c r="R35" s="24"/>
      <c r="S35" s="25"/>
      <c r="T35" s="26"/>
      <c r="U35" s="25"/>
      <c r="V35" s="36" t="str">
        <f t="shared" ref="V35:V44" si="29">IF(((((S35-R35)*1440)/60 + ((U35-T35)*1440)/60))&gt;0, ((((S35-R35)*1440)/60 + ((U35-T35)*1440)/60)), "-")</f>
        <v>-</v>
      </c>
      <c r="W35" s="24">
        <v>0.21875</v>
      </c>
      <c r="X35" s="25">
        <v>0.4993055555555555</v>
      </c>
      <c r="Y35" s="26">
        <v>0.54097222222222219</v>
      </c>
      <c r="Z35" s="25">
        <v>0.68055555555555547</v>
      </c>
      <c r="AA35" s="34">
        <f t="shared" ref="AA35:AA44" si="30">IF(((((X35-W35)*1440)/60 + ((Z35-Y35)*1440)/60))&gt;0, ((((X35-W35)*1440)/60 + ((Z35-Y35)*1440)/60)), "-")</f>
        <v>10.083333333333332</v>
      </c>
      <c r="AB35" s="24"/>
      <c r="AC35" s="25"/>
      <c r="AD35" s="26"/>
      <c r="AE35" s="25"/>
      <c r="AF35" s="36" t="str">
        <f t="shared" ref="AF35:AF44" si="31">IF(((((AC35-AB35)*1440)/60 + ((AE35-AD35)*1440)/60))&gt;0, ((((AC35-AB35)*1440)/60 + ((AE35-AD35)*1440)/60)), "-")</f>
        <v>-</v>
      </c>
      <c r="AG35" s="24">
        <v>0.21875</v>
      </c>
      <c r="AH35" s="25">
        <v>0.4993055555555555</v>
      </c>
      <c r="AI35" s="26">
        <v>0.54097222222222219</v>
      </c>
      <c r="AJ35" s="25">
        <v>0.68055555555555547</v>
      </c>
      <c r="AK35" s="34">
        <f t="shared" ref="AK35:AK44" si="32">IF(((((AH35-AG35)*1440)/60 + ((AJ35-AI35)*1440)/60))&gt;0, ((((AH35-AG35)*1440)/60 + ((AJ35-AI35)*1440)/60)), "-")</f>
        <v>10.083333333333332</v>
      </c>
      <c r="AL35" s="45">
        <f t="shared" ref="AL35:AL44" si="33">IF(SUM(G35,L35,Q35,V35,AA35,AF35,AK35)&gt;0,SUM(G35,L35,Q35,V35,AA35,AF35,AK35),"-")</f>
        <v>40.333333333333329</v>
      </c>
    </row>
    <row r="36" spans="2:38" s="6" customFormat="1" ht="21" customHeight="1">
      <c r="B36" s="12" t="str">
        <f>B22</f>
        <v>Patti Smith</v>
      </c>
      <c r="C36" s="27">
        <v>0.33333333333333331</v>
      </c>
      <c r="D36" s="28">
        <v>0.5</v>
      </c>
      <c r="E36" s="29"/>
      <c r="F36" s="28"/>
      <c r="G36" s="37">
        <f t="shared" si="26"/>
        <v>4.0000000000000009</v>
      </c>
      <c r="H36" s="27">
        <v>0.33333333333333331</v>
      </c>
      <c r="I36" s="28">
        <v>0.5</v>
      </c>
      <c r="J36" s="29"/>
      <c r="K36" s="28"/>
      <c r="L36" s="34">
        <f t="shared" si="27"/>
        <v>4.0000000000000009</v>
      </c>
      <c r="M36" s="27"/>
      <c r="N36" s="28"/>
      <c r="O36" s="29"/>
      <c r="P36" s="28"/>
      <c r="Q36" s="37" t="str">
        <f t="shared" si="28"/>
        <v>-</v>
      </c>
      <c r="R36" s="27"/>
      <c r="S36" s="28"/>
      <c r="T36" s="29"/>
      <c r="U36" s="28"/>
      <c r="V36" s="34" t="str">
        <f t="shared" si="29"/>
        <v>-</v>
      </c>
      <c r="W36" s="27">
        <v>0.33333333333333331</v>
      </c>
      <c r="X36" s="28">
        <v>0.5</v>
      </c>
      <c r="Y36" s="29"/>
      <c r="Z36" s="28"/>
      <c r="AA36" s="37">
        <f t="shared" si="30"/>
        <v>4.0000000000000009</v>
      </c>
      <c r="AB36" s="27"/>
      <c r="AC36" s="28"/>
      <c r="AD36" s="29"/>
      <c r="AE36" s="28"/>
      <c r="AF36" s="34" t="str">
        <f t="shared" si="31"/>
        <v>-</v>
      </c>
      <c r="AG36" s="27">
        <v>0.33333333333333331</v>
      </c>
      <c r="AH36" s="28">
        <v>0.5</v>
      </c>
      <c r="AI36" s="29"/>
      <c r="AJ36" s="28"/>
      <c r="AK36" s="37">
        <f t="shared" si="32"/>
        <v>4.0000000000000009</v>
      </c>
      <c r="AL36" s="43">
        <f t="shared" si="33"/>
        <v>16.000000000000004</v>
      </c>
    </row>
    <row r="37" spans="2:38" s="6" customFormat="1" ht="21" customHeight="1">
      <c r="B37" s="2" t="str">
        <f t="shared" ref="B37:B44" si="34">B23</f>
        <v>Larry Holmes</v>
      </c>
      <c r="C37" s="24">
        <v>0.41666666666666669</v>
      </c>
      <c r="D37" s="25">
        <v>0.58333333333333337</v>
      </c>
      <c r="E37" s="26">
        <v>0.625</v>
      </c>
      <c r="F37" s="25">
        <v>0.83333333333333337</v>
      </c>
      <c r="G37" s="34">
        <f t="shared" si="26"/>
        <v>9.0000000000000018</v>
      </c>
      <c r="H37" s="24">
        <v>0.41666666666666669</v>
      </c>
      <c r="I37" s="25">
        <v>0.58333333333333337</v>
      </c>
      <c r="J37" s="26">
        <v>0.625</v>
      </c>
      <c r="K37" s="25">
        <v>0.83333333333333337</v>
      </c>
      <c r="L37" s="36">
        <f t="shared" si="27"/>
        <v>9.0000000000000018</v>
      </c>
      <c r="M37" s="24"/>
      <c r="N37" s="25"/>
      <c r="O37" s="26"/>
      <c r="P37" s="25"/>
      <c r="Q37" s="34" t="str">
        <f t="shared" si="28"/>
        <v>-</v>
      </c>
      <c r="R37" s="24"/>
      <c r="S37" s="25"/>
      <c r="T37" s="26"/>
      <c r="U37" s="25"/>
      <c r="V37" s="36" t="str">
        <f t="shared" si="29"/>
        <v>-</v>
      </c>
      <c r="W37" s="24">
        <v>0.41666666666666669</v>
      </c>
      <c r="X37" s="25">
        <v>0.58333333333333337</v>
      </c>
      <c r="Y37" s="26">
        <v>0.625</v>
      </c>
      <c r="Z37" s="25">
        <v>0.83333333333333337</v>
      </c>
      <c r="AA37" s="34">
        <f t="shared" si="30"/>
        <v>9.0000000000000018</v>
      </c>
      <c r="AB37" s="24"/>
      <c r="AC37" s="25"/>
      <c r="AD37" s="26"/>
      <c r="AE37" s="25"/>
      <c r="AF37" s="36" t="str">
        <f t="shared" si="31"/>
        <v>-</v>
      </c>
      <c r="AG37" s="24">
        <v>0.41666666666666669</v>
      </c>
      <c r="AH37" s="25">
        <v>0.58333333333333337</v>
      </c>
      <c r="AI37" s="26">
        <v>0.625</v>
      </c>
      <c r="AJ37" s="25">
        <v>0.83333333333333337</v>
      </c>
      <c r="AK37" s="34">
        <f t="shared" si="32"/>
        <v>9.0000000000000018</v>
      </c>
      <c r="AL37" s="45">
        <f t="shared" si="33"/>
        <v>36.000000000000007</v>
      </c>
    </row>
    <row r="38" spans="2:38" s="6" customFormat="1" ht="21" customHeight="1">
      <c r="B38" s="12" t="str">
        <f t="shared" si="34"/>
        <v>Sally Holmes</v>
      </c>
      <c r="C38" s="27">
        <v>0.5</v>
      </c>
      <c r="D38" s="28">
        <v>0.70833333333333337</v>
      </c>
      <c r="E38" s="29"/>
      <c r="F38" s="28"/>
      <c r="G38" s="37">
        <f t="shared" si="26"/>
        <v>5.0000000000000009</v>
      </c>
      <c r="H38" s="27">
        <v>0.5</v>
      </c>
      <c r="I38" s="28">
        <v>0.70833333333333337</v>
      </c>
      <c r="J38" s="29"/>
      <c r="K38" s="28"/>
      <c r="L38" s="34">
        <f t="shared" si="27"/>
        <v>5.0000000000000009</v>
      </c>
      <c r="M38" s="27"/>
      <c r="N38" s="28"/>
      <c r="O38" s="29"/>
      <c r="P38" s="28"/>
      <c r="Q38" s="37" t="str">
        <f t="shared" si="28"/>
        <v>-</v>
      </c>
      <c r="R38" s="27"/>
      <c r="S38" s="28"/>
      <c r="T38" s="29"/>
      <c r="U38" s="28"/>
      <c r="V38" s="34" t="str">
        <f t="shared" si="29"/>
        <v>-</v>
      </c>
      <c r="W38" s="27">
        <v>0.5</v>
      </c>
      <c r="X38" s="28">
        <v>0.70833333333333337</v>
      </c>
      <c r="Y38" s="29"/>
      <c r="Z38" s="28"/>
      <c r="AA38" s="37">
        <f t="shared" si="30"/>
        <v>5.0000000000000009</v>
      </c>
      <c r="AB38" s="27"/>
      <c r="AC38" s="28"/>
      <c r="AD38" s="29"/>
      <c r="AE38" s="28"/>
      <c r="AF38" s="34" t="str">
        <f t="shared" si="31"/>
        <v>-</v>
      </c>
      <c r="AG38" s="27">
        <v>0.5</v>
      </c>
      <c r="AH38" s="28">
        <v>0.70833333333333337</v>
      </c>
      <c r="AI38" s="29"/>
      <c r="AJ38" s="28"/>
      <c r="AK38" s="37">
        <f t="shared" si="32"/>
        <v>5.0000000000000009</v>
      </c>
      <c r="AL38" s="43">
        <f t="shared" si="33"/>
        <v>20.000000000000004</v>
      </c>
    </row>
    <row r="39" spans="2:38" s="6" customFormat="1" ht="21" customHeight="1">
      <c r="B39" s="2" t="str">
        <f t="shared" si="34"/>
        <v>Terry Gilly</v>
      </c>
      <c r="C39" s="24">
        <v>0.54166666666666663</v>
      </c>
      <c r="D39" s="25">
        <v>0.66666666666666663</v>
      </c>
      <c r="E39" s="26">
        <v>0.6875</v>
      </c>
      <c r="F39" s="25">
        <v>0.89583333333333337</v>
      </c>
      <c r="G39" s="34">
        <f t="shared" si="26"/>
        <v>8</v>
      </c>
      <c r="H39" s="24">
        <v>0.54166666666666663</v>
      </c>
      <c r="I39" s="25">
        <v>0.66666666666666663</v>
      </c>
      <c r="J39" s="26">
        <v>0.6875</v>
      </c>
      <c r="K39" s="25">
        <v>0.89583333333333337</v>
      </c>
      <c r="L39" s="36">
        <f t="shared" si="27"/>
        <v>8</v>
      </c>
      <c r="M39" s="24"/>
      <c r="N39" s="25"/>
      <c r="O39" s="26"/>
      <c r="P39" s="25"/>
      <c r="Q39" s="34" t="str">
        <f t="shared" si="28"/>
        <v>-</v>
      </c>
      <c r="R39" s="24"/>
      <c r="S39" s="25"/>
      <c r="T39" s="26"/>
      <c r="U39" s="25"/>
      <c r="V39" s="36" t="str">
        <f t="shared" si="29"/>
        <v>-</v>
      </c>
      <c r="W39" s="24">
        <v>0.54166666666666663</v>
      </c>
      <c r="X39" s="25">
        <v>0.66666666666666663</v>
      </c>
      <c r="Y39" s="26">
        <v>0.6875</v>
      </c>
      <c r="Z39" s="25">
        <v>0.89583333333333337</v>
      </c>
      <c r="AA39" s="34">
        <f t="shared" si="30"/>
        <v>8</v>
      </c>
      <c r="AB39" s="24"/>
      <c r="AC39" s="25"/>
      <c r="AD39" s="26"/>
      <c r="AE39" s="25"/>
      <c r="AF39" s="36" t="str">
        <f t="shared" si="31"/>
        <v>-</v>
      </c>
      <c r="AG39" s="24">
        <v>0.54166666666666663</v>
      </c>
      <c r="AH39" s="25">
        <v>0.66666666666666663</v>
      </c>
      <c r="AI39" s="26">
        <v>0.6875</v>
      </c>
      <c r="AJ39" s="25">
        <v>0.89583333333333337</v>
      </c>
      <c r="AK39" s="34">
        <f t="shared" si="32"/>
        <v>8</v>
      </c>
      <c r="AL39" s="45">
        <f t="shared" si="33"/>
        <v>32</v>
      </c>
    </row>
    <row r="40" spans="2:38" s="6" customFormat="1" ht="21" customHeight="1">
      <c r="B40" s="12" t="str">
        <f t="shared" si="34"/>
        <v>Abby Triangle</v>
      </c>
      <c r="C40" s="27">
        <v>0.58333333333333337</v>
      </c>
      <c r="D40" s="28">
        <v>0.8125</v>
      </c>
      <c r="E40" s="29"/>
      <c r="F40" s="28"/>
      <c r="G40" s="37">
        <f t="shared" si="26"/>
        <v>5.4999999999999991</v>
      </c>
      <c r="H40" s="27">
        <v>0.58333333333333337</v>
      </c>
      <c r="I40" s="28">
        <v>0.8125</v>
      </c>
      <c r="J40" s="29"/>
      <c r="K40" s="28"/>
      <c r="L40" s="34">
        <f t="shared" si="27"/>
        <v>5.4999999999999991</v>
      </c>
      <c r="M40" s="27"/>
      <c r="N40" s="28"/>
      <c r="O40" s="29"/>
      <c r="P40" s="28"/>
      <c r="Q40" s="37" t="str">
        <f t="shared" si="28"/>
        <v>-</v>
      </c>
      <c r="R40" s="27"/>
      <c r="S40" s="28"/>
      <c r="T40" s="29"/>
      <c r="U40" s="28"/>
      <c r="V40" s="34" t="str">
        <f t="shared" si="29"/>
        <v>-</v>
      </c>
      <c r="W40" s="27">
        <v>0.58333333333333337</v>
      </c>
      <c r="X40" s="28">
        <v>0.8125</v>
      </c>
      <c r="Y40" s="29"/>
      <c r="Z40" s="28"/>
      <c r="AA40" s="37">
        <f t="shared" si="30"/>
        <v>5.4999999999999991</v>
      </c>
      <c r="AB40" s="27"/>
      <c r="AC40" s="28"/>
      <c r="AD40" s="29"/>
      <c r="AE40" s="28"/>
      <c r="AF40" s="34" t="str">
        <f t="shared" si="31"/>
        <v>-</v>
      </c>
      <c r="AG40" s="27">
        <v>0.58333333333333337</v>
      </c>
      <c r="AH40" s="28">
        <v>0.8125</v>
      </c>
      <c r="AI40" s="29"/>
      <c r="AJ40" s="28"/>
      <c r="AK40" s="37">
        <f t="shared" si="32"/>
        <v>5.4999999999999991</v>
      </c>
      <c r="AL40" s="43">
        <f t="shared" si="33"/>
        <v>21.999999999999996</v>
      </c>
    </row>
    <row r="41" spans="2:38" s="6" customFormat="1" ht="21" customHeight="1">
      <c r="B41" s="2" t="str">
        <f t="shared" si="34"/>
        <v>Frank Cartom</v>
      </c>
      <c r="C41" s="24">
        <v>0.64583333333333337</v>
      </c>
      <c r="D41" s="25">
        <v>0.80902777777777779</v>
      </c>
      <c r="E41" s="26">
        <v>0.83333333333333337</v>
      </c>
      <c r="F41" s="25">
        <v>0.97916666666666663</v>
      </c>
      <c r="G41" s="34">
        <f t="shared" si="26"/>
        <v>7.4166666666666643</v>
      </c>
      <c r="H41" s="24">
        <v>0.64583333333333337</v>
      </c>
      <c r="I41" s="25">
        <v>0.80902777777777779</v>
      </c>
      <c r="J41" s="26">
        <v>0.83333333333333337</v>
      </c>
      <c r="K41" s="25">
        <v>0.97916666666666663</v>
      </c>
      <c r="L41" s="36">
        <f t="shared" si="27"/>
        <v>7.4166666666666643</v>
      </c>
      <c r="M41" s="24"/>
      <c r="N41" s="25"/>
      <c r="O41" s="26"/>
      <c r="P41" s="25"/>
      <c r="Q41" s="34" t="str">
        <f t="shared" si="28"/>
        <v>-</v>
      </c>
      <c r="R41" s="24"/>
      <c r="S41" s="25"/>
      <c r="T41" s="26"/>
      <c r="U41" s="25"/>
      <c r="V41" s="36" t="str">
        <f t="shared" si="29"/>
        <v>-</v>
      </c>
      <c r="W41" s="24">
        <v>0.64583333333333337</v>
      </c>
      <c r="X41" s="25">
        <v>0.80902777777777779</v>
      </c>
      <c r="Y41" s="26">
        <v>0.83333333333333337</v>
      </c>
      <c r="Z41" s="25">
        <v>0.97916666666666663</v>
      </c>
      <c r="AA41" s="34">
        <f t="shared" si="30"/>
        <v>7.4166666666666643</v>
      </c>
      <c r="AB41" s="24"/>
      <c r="AC41" s="25"/>
      <c r="AD41" s="26"/>
      <c r="AE41" s="25"/>
      <c r="AF41" s="36" t="str">
        <f t="shared" si="31"/>
        <v>-</v>
      </c>
      <c r="AG41" s="24">
        <v>0.64583333333333337</v>
      </c>
      <c r="AH41" s="25">
        <v>0.80902777777777779</v>
      </c>
      <c r="AI41" s="26">
        <v>0.83333333333333337</v>
      </c>
      <c r="AJ41" s="25">
        <v>0.97916666666666663</v>
      </c>
      <c r="AK41" s="34">
        <f t="shared" si="32"/>
        <v>7.4166666666666643</v>
      </c>
      <c r="AL41" s="45">
        <f t="shared" si="33"/>
        <v>29.666666666666657</v>
      </c>
    </row>
    <row r="42" spans="2:38" s="6" customFormat="1" ht="21" customHeight="1">
      <c r="B42" s="12" t="str">
        <f t="shared" si="34"/>
        <v>Jerry Loshy</v>
      </c>
      <c r="C42" s="27">
        <v>0.6875</v>
      </c>
      <c r="D42" s="28">
        <v>0.86805555555555547</v>
      </c>
      <c r="E42" s="29"/>
      <c r="F42" s="28"/>
      <c r="G42" s="37">
        <f t="shared" si="26"/>
        <v>4.3333333333333313</v>
      </c>
      <c r="H42" s="27">
        <v>0.6875</v>
      </c>
      <c r="I42" s="28">
        <v>0.86805555555555547</v>
      </c>
      <c r="J42" s="29"/>
      <c r="K42" s="28"/>
      <c r="L42" s="34">
        <f t="shared" si="27"/>
        <v>4.3333333333333313</v>
      </c>
      <c r="M42" s="27"/>
      <c r="N42" s="28"/>
      <c r="O42" s="29"/>
      <c r="P42" s="28"/>
      <c r="Q42" s="37" t="str">
        <f t="shared" si="28"/>
        <v>-</v>
      </c>
      <c r="R42" s="27"/>
      <c r="S42" s="28"/>
      <c r="T42" s="29"/>
      <c r="U42" s="28"/>
      <c r="V42" s="34" t="str">
        <f t="shared" si="29"/>
        <v>-</v>
      </c>
      <c r="W42" s="27">
        <v>0.6875</v>
      </c>
      <c r="X42" s="28">
        <v>0.86805555555555547</v>
      </c>
      <c r="Y42" s="29"/>
      <c r="Z42" s="28"/>
      <c r="AA42" s="37">
        <f t="shared" si="30"/>
        <v>4.3333333333333313</v>
      </c>
      <c r="AB42" s="27"/>
      <c r="AC42" s="28"/>
      <c r="AD42" s="29"/>
      <c r="AE42" s="28"/>
      <c r="AF42" s="34" t="str">
        <f t="shared" si="31"/>
        <v>-</v>
      </c>
      <c r="AG42" s="27">
        <v>0.6875</v>
      </c>
      <c r="AH42" s="28">
        <v>0.86805555555555547</v>
      </c>
      <c r="AI42" s="29"/>
      <c r="AJ42" s="28"/>
      <c r="AK42" s="37">
        <f t="shared" si="32"/>
        <v>4.3333333333333313</v>
      </c>
      <c r="AL42" s="43">
        <f t="shared" si="33"/>
        <v>17.333333333333325</v>
      </c>
    </row>
    <row r="43" spans="2:38" s="6" customFormat="1" ht="21" customHeight="1">
      <c r="B43" s="13" t="str">
        <f t="shared" si="34"/>
        <v>Haily Beam</v>
      </c>
      <c r="C43" s="24">
        <v>0.75</v>
      </c>
      <c r="D43" s="25">
        <v>0.97916666666666663</v>
      </c>
      <c r="E43" s="26">
        <v>0</v>
      </c>
      <c r="F43" s="25">
        <v>0.16666666666666666</v>
      </c>
      <c r="G43" s="34">
        <f t="shared" si="26"/>
        <v>9.5</v>
      </c>
      <c r="H43" s="24">
        <v>0.75</v>
      </c>
      <c r="I43" s="25">
        <v>0.97916666666666663</v>
      </c>
      <c r="J43" s="26">
        <v>0</v>
      </c>
      <c r="K43" s="25">
        <v>0.16666666666666666</v>
      </c>
      <c r="L43" s="36">
        <f t="shared" si="27"/>
        <v>9.5</v>
      </c>
      <c r="M43" s="24"/>
      <c r="N43" s="25"/>
      <c r="O43" s="26"/>
      <c r="P43" s="25"/>
      <c r="Q43" s="34" t="str">
        <f t="shared" si="28"/>
        <v>-</v>
      </c>
      <c r="R43" s="24"/>
      <c r="S43" s="25"/>
      <c r="T43" s="26"/>
      <c r="U43" s="25"/>
      <c r="V43" s="36" t="str">
        <f t="shared" si="29"/>
        <v>-</v>
      </c>
      <c r="W43" s="24">
        <v>0.75</v>
      </c>
      <c r="X43" s="25">
        <v>0.97916666666666663</v>
      </c>
      <c r="Y43" s="26">
        <v>0</v>
      </c>
      <c r="Z43" s="25">
        <v>0.16666666666666666</v>
      </c>
      <c r="AA43" s="34">
        <f t="shared" si="30"/>
        <v>9.5</v>
      </c>
      <c r="AB43" s="24"/>
      <c r="AC43" s="25"/>
      <c r="AD43" s="26"/>
      <c r="AE43" s="25"/>
      <c r="AF43" s="36" t="str">
        <f t="shared" si="31"/>
        <v>-</v>
      </c>
      <c r="AG43" s="24">
        <v>0.75</v>
      </c>
      <c r="AH43" s="25">
        <v>0.97916666666666663</v>
      </c>
      <c r="AI43" s="26">
        <v>0</v>
      </c>
      <c r="AJ43" s="25">
        <v>0.16666666666666666</v>
      </c>
      <c r="AK43" s="34">
        <f t="shared" si="32"/>
        <v>9.5</v>
      </c>
      <c r="AL43" s="45">
        <f t="shared" si="33"/>
        <v>38</v>
      </c>
    </row>
    <row r="44" spans="2:38" s="6" customFormat="1" ht="21" customHeight="1" thickBot="1">
      <c r="B44" s="15" t="str">
        <f t="shared" si="34"/>
        <v>Tom Gompers</v>
      </c>
      <c r="C44" s="31">
        <v>0.83333333333333337</v>
      </c>
      <c r="D44" s="32">
        <v>0.98958333333333337</v>
      </c>
      <c r="E44" s="33">
        <v>1.0416666666666666E-2</v>
      </c>
      <c r="F44" s="32">
        <v>0.25</v>
      </c>
      <c r="G44" s="38">
        <f t="shared" si="26"/>
        <v>9.5</v>
      </c>
      <c r="H44" s="31">
        <v>0.83333333333333337</v>
      </c>
      <c r="I44" s="32">
        <v>0.98958333333333337</v>
      </c>
      <c r="J44" s="33">
        <v>1.0416666666666666E-2</v>
      </c>
      <c r="K44" s="32">
        <v>0.25</v>
      </c>
      <c r="L44" s="35">
        <f t="shared" si="27"/>
        <v>9.5</v>
      </c>
      <c r="M44" s="31"/>
      <c r="N44" s="32"/>
      <c r="O44" s="33"/>
      <c r="P44" s="32"/>
      <c r="Q44" s="38" t="str">
        <f t="shared" si="28"/>
        <v>-</v>
      </c>
      <c r="R44" s="31"/>
      <c r="S44" s="32"/>
      <c r="T44" s="33"/>
      <c r="U44" s="32"/>
      <c r="V44" s="35" t="str">
        <f t="shared" si="29"/>
        <v>-</v>
      </c>
      <c r="W44" s="31">
        <v>0.83333333333333337</v>
      </c>
      <c r="X44" s="32">
        <v>0.98958333333333337</v>
      </c>
      <c r="Y44" s="33">
        <v>1.0416666666666666E-2</v>
      </c>
      <c r="Z44" s="32">
        <v>0.25</v>
      </c>
      <c r="AA44" s="38">
        <f t="shared" si="30"/>
        <v>9.5</v>
      </c>
      <c r="AB44" s="31"/>
      <c r="AC44" s="32"/>
      <c r="AD44" s="33"/>
      <c r="AE44" s="32"/>
      <c r="AF44" s="35" t="str">
        <f t="shared" si="31"/>
        <v>-</v>
      </c>
      <c r="AG44" s="31">
        <v>0.83333333333333337</v>
      </c>
      <c r="AH44" s="32">
        <v>0.98958333333333337</v>
      </c>
      <c r="AI44" s="33">
        <v>1.0416666666666666E-2</v>
      </c>
      <c r="AJ44" s="32">
        <v>0.25</v>
      </c>
      <c r="AK44" s="38">
        <f t="shared" si="32"/>
        <v>9.5</v>
      </c>
      <c r="AL44" s="44">
        <f t="shared" si="33"/>
        <v>38</v>
      </c>
    </row>
    <row r="45" spans="2:38" ht="15" thickTop="1" thickBot="1"/>
    <row r="46" spans="2:38" ht="21" customHeight="1">
      <c r="B46" s="39" t="s">
        <v>4</v>
      </c>
      <c r="C46" s="59" t="s">
        <v>41</v>
      </c>
      <c r="D46" s="60"/>
      <c r="E46" s="60"/>
      <c r="F46" s="60"/>
      <c r="G46" s="61"/>
      <c r="H46" s="59" t="s">
        <v>42</v>
      </c>
      <c r="I46" s="60"/>
      <c r="J46" s="60"/>
      <c r="K46" s="60"/>
      <c r="L46" s="61"/>
      <c r="M46" s="59" t="s">
        <v>43</v>
      </c>
      <c r="N46" s="60"/>
      <c r="O46" s="60"/>
      <c r="P46" s="60"/>
      <c r="Q46" s="61"/>
      <c r="R46" s="59" t="s">
        <v>44</v>
      </c>
      <c r="S46" s="60"/>
      <c r="T46" s="60"/>
      <c r="U46" s="60"/>
      <c r="V46" s="61"/>
      <c r="W46" s="59" t="s">
        <v>45</v>
      </c>
      <c r="X46" s="60"/>
      <c r="Y46" s="60"/>
      <c r="Z46" s="60"/>
      <c r="AA46" s="61"/>
      <c r="AB46" s="59" t="s">
        <v>46</v>
      </c>
      <c r="AC46" s="60"/>
      <c r="AD46" s="60"/>
      <c r="AE46" s="60"/>
      <c r="AF46" s="61"/>
      <c r="AG46" s="62" t="s">
        <v>47</v>
      </c>
      <c r="AH46" s="60"/>
      <c r="AI46" s="60"/>
      <c r="AJ46" s="60"/>
      <c r="AK46" s="61"/>
      <c r="AL46" s="49"/>
    </row>
    <row r="47" spans="2:38" s="5" customFormat="1" ht="30" customHeight="1">
      <c r="B47" s="48">
        <f>B33</f>
        <v>46023</v>
      </c>
      <c r="C47" s="52">
        <f>AG33+1</f>
        <v>46044</v>
      </c>
      <c r="D47" s="52"/>
      <c r="E47" s="52"/>
      <c r="F47" s="52"/>
      <c r="G47" s="53"/>
      <c r="H47" s="54">
        <f>C47+1</f>
        <v>46045</v>
      </c>
      <c r="I47" s="55"/>
      <c r="J47" s="55"/>
      <c r="K47" s="55"/>
      <c r="L47" s="56"/>
      <c r="M47" s="57">
        <f>H47+1</f>
        <v>46046</v>
      </c>
      <c r="N47" s="52"/>
      <c r="O47" s="52"/>
      <c r="P47" s="52"/>
      <c r="Q47" s="53"/>
      <c r="R47" s="54">
        <f t="shared" ref="R47" si="35">M47+1</f>
        <v>46047</v>
      </c>
      <c r="S47" s="55"/>
      <c r="T47" s="55"/>
      <c r="U47" s="55"/>
      <c r="V47" s="58"/>
      <c r="W47" s="52">
        <f t="shared" ref="W47" si="36">R47+1</f>
        <v>46048</v>
      </c>
      <c r="X47" s="52"/>
      <c r="Y47" s="52"/>
      <c r="Z47" s="52"/>
      <c r="AA47" s="53"/>
      <c r="AB47" s="55">
        <f t="shared" ref="AB47" si="37">W47+1</f>
        <v>46049</v>
      </c>
      <c r="AC47" s="55"/>
      <c r="AD47" s="55"/>
      <c r="AE47" s="55"/>
      <c r="AF47" s="58"/>
      <c r="AG47" s="51">
        <f>AB47+1</f>
        <v>46050</v>
      </c>
      <c r="AH47" s="52"/>
      <c r="AI47" s="52"/>
      <c r="AJ47" s="52"/>
      <c r="AK47" s="53"/>
      <c r="AL47" s="50"/>
    </row>
    <row r="48" spans="2:38" s="6" customFormat="1" ht="32" customHeight="1">
      <c r="B48" s="16" t="s">
        <v>2</v>
      </c>
      <c r="C48" s="17" t="s">
        <v>16</v>
      </c>
      <c r="D48" s="18" t="s">
        <v>19</v>
      </c>
      <c r="E48" s="11" t="s">
        <v>18</v>
      </c>
      <c r="F48" s="22" t="s">
        <v>17</v>
      </c>
      <c r="G48" s="21" t="s">
        <v>15</v>
      </c>
      <c r="H48" s="19" t="s">
        <v>16</v>
      </c>
      <c r="I48" s="20" t="s">
        <v>19</v>
      </c>
      <c r="J48" s="20" t="s">
        <v>18</v>
      </c>
      <c r="K48" s="20" t="s">
        <v>17</v>
      </c>
      <c r="L48" s="23" t="s">
        <v>15</v>
      </c>
      <c r="M48" s="17" t="s">
        <v>16</v>
      </c>
      <c r="N48" s="18" t="s">
        <v>19</v>
      </c>
      <c r="O48" s="11" t="s">
        <v>18</v>
      </c>
      <c r="P48" s="22" t="s">
        <v>17</v>
      </c>
      <c r="Q48" s="21" t="s">
        <v>15</v>
      </c>
      <c r="R48" s="19" t="s">
        <v>16</v>
      </c>
      <c r="S48" s="20" t="s">
        <v>19</v>
      </c>
      <c r="T48" s="20" t="s">
        <v>18</v>
      </c>
      <c r="U48" s="20" t="s">
        <v>17</v>
      </c>
      <c r="V48" s="23" t="s">
        <v>15</v>
      </c>
      <c r="W48" s="17" t="s">
        <v>16</v>
      </c>
      <c r="X48" s="18" t="s">
        <v>19</v>
      </c>
      <c r="Y48" s="11" t="s">
        <v>18</v>
      </c>
      <c r="Z48" s="22" t="s">
        <v>17</v>
      </c>
      <c r="AA48" s="21" t="s">
        <v>15</v>
      </c>
      <c r="AB48" s="19" t="s">
        <v>16</v>
      </c>
      <c r="AC48" s="20" t="s">
        <v>19</v>
      </c>
      <c r="AD48" s="20" t="s">
        <v>18</v>
      </c>
      <c r="AE48" s="20" t="s">
        <v>17</v>
      </c>
      <c r="AF48" s="23" t="s">
        <v>15</v>
      </c>
      <c r="AG48" s="17" t="s">
        <v>16</v>
      </c>
      <c r="AH48" s="18" t="s">
        <v>19</v>
      </c>
      <c r="AI48" s="11" t="s">
        <v>18</v>
      </c>
      <c r="AJ48" s="22" t="s">
        <v>17</v>
      </c>
      <c r="AK48" s="21" t="s">
        <v>15</v>
      </c>
      <c r="AL48" s="42" t="s">
        <v>59</v>
      </c>
    </row>
    <row r="49" spans="2:38" s="6" customFormat="1" ht="21" customHeight="1">
      <c r="B49" s="2" t="str">
        <f>B35</f>
        <v>Cerill Smith</v>
      </c>
      <c r="C49" s="24">
        <v>0.21875</v>
      </c>
      <c r="D49" s="25">
        <v>0.4993055555555555</v>
      </c>
      <c r="E49" s="26">
        <v>0.54097222222222219</v>
      </c>
      <c r="F49" s="25">
        <v>0.68055555555555547</v>
      </c>
      <c r="G49" s="34">
        <f t="shared" ref="G49:G58" si="38">IF(((((D49-C49)*1440)/60 + ((F49-E49)*1440)/60))&gt;0, ((((D49-C49)*1440)/60 + ((F49-E49)*1440)/60)), "-")</f>
        <v>10.083333333333332</v>
      </c>
      <c r="H49" s="24"/>
      <c r="I49" s="25"/>
      <c r="J49" s="26"/>
      <c r="K49" s="25"/>
      <c r="L49" s="36" t="str">
        <f t="shared" ref="L49:L58" si="39">IF(((((I49-H49)*1440)/60 + ((K49-J49)*1440)/60))&gt;0, ((((I49-H49)*1440)/60 + ((K49-J49)*1440)/60)), "-")</f>
        <v>-</v>
      </c>
      <c r="M49" s="24">
        <v>0.21875</v>
      </c>
      <c r="N49" s="25">
        <v>0.4993055555555555</v>
      </c>
      <c r="O49" s="26">
        <v>0.54097222222222219</v>
      </c>
      <c r="P49" s="25">
        <v>0.68055555555555547</v>
      </c>
      <c r="Q49" s="34">
        <f t="shared" ref="Q49:Q58" si="40">IF(((((N49-M49)*1440)/60 + ((P49-O49)*1440)/60))&gt;0, ((((N49-M49)*1440)/60 + ((P49-O49)*1440)/60)), "-")</f>
        <v>10.083333333333332</v>
      </c>
      <c r="R49" s="24"/>
      <c r="S49" s="25"/>
      <c r="T49" s="26"/>
      <c r="U49" s="25"/>
      <c r="V49" s="36" t="str">
        <f t="shared" ref="V49:V58" si="41">IF(((((S49-R49)*1440)/60 + ((U49-T49)*1440)/60))&gt;0, ((((S49-R49)*1440)/60 + ((U49-T49)*1440)/60)), "-")</f>
        <v>-</v>
      </c>
      <c r="W49" s="24">
        <v>0.21875</v>
      </c>
      <c r="X49" s="25">
        <v>0.4993055555555555</v>
      </c>
      <c r="Y49" s="26">
        <v>0.54097222222222219</v>
      </c>
      <c r="Z49" s="25">
        <v>0.68055555555555547</v>
      </c>
      <c r="AA49" s="34">
        <f t="shared" ref="AA49:AA58" si="42">IF(((((X49-W49)*1440)/60 + ((Z49-Y49)*1440)/60))&gt;0, ((((X49-W49)*1440)/60 + ((Z49-Y49)*1440)/60)), "-")</f>
        <v>10.083333333333332</v>
      </c>
      <c r="AB49" s="24"/>
      <c r="AC49" s="25"/>
      <c r="AD49" s="26"/>
      <c r="AE49" s="25"/>
      <c r="AF49" s="36" t="str">
        <f t="shared" ref="AF49:AF58" si="43">IF(((((AC49-AB49)*1440)/60 + ((AE49-AD49)*1440)/60))&gt;0, ((((AC49-AB49)*1440)/60 + ((AE49-AD49)*1440)/60)), "-")</f>
        <v>-</v>
      </c>
      <c r="AG49" s="24">
        <v>0.21875</v>
      </c>
      <c r="AH49" s="25">
        <v>0.4993055555555555</v>
      </c>
      <c r="AI49" s="26">
        <v>0.54097222222222219</v>
      </c>
      <c r="AJ49" s="25">
        <v>0.68055555555555547</v>
      </c>
      <c r="AK49" s="34">
        <f t="shared" ref="AK49:AK58" si="44">IF(((((AH49-AG49)*1440)/60 + ((AJ49-AI49)*1440)/60))&gt;0, ((((AH49-AG49)*1440)/60 + ((AJ49-AI49)*1440)/60)), "-")</f>
        <v>10.083333333333332</v>
      </c>
      <c r="AL49" s="45">
        <f t="shared" ref="AL49:AL58" si="45">IF(SUM(G49,L49,Q49,V49,AA49,AF49,AK49)&gt;0,SUM(G49,L49,Q49,V49,AA49,AF49,AK49),"-")</f>
        <v>40.333333333333329</v>
      </c>
    </row>
    <row r="50" spans="2:38" s="6" customFormat="1" ht="21" customHeight="1">
      <c r="B50" s="12" t="str">
        <f>B36</f>
        <v>Patti Smith</v>
      </c>
      <c r="C50" s="27">
        <v>0.33333333333333331</v>
      </c>
      <c r="D50" s="28">
        <v>0.5</v>
      </c>
      <c r="E50" s="29"/>
      <c r="F50" s="28"/>
      <c r="G50" s="37">
        <f t="shared" si="38"/>
        <v>4.0000000000000009</v>
      </c>
      <c r="H50" s="27"/>
      <c r="I50" s="28"/>
      <c r="J50" s="29"/>
      <c r="K50" s="28"/>
      <c r="L50" s="34" t="str">
        <f t="shared" si="39"/>
        <v>-</v>
      </c>
      <c r="M50" s="27">
        <v>0.33333333333333331</v>
      </c>
      <c r="N50" s="28">
        <v>0.5</v>
      </c>
      <c r="O50" s="29"/>
      <c r="P50" s="28"/>
      <c r="Q50" s="37">
        <f t="shared" si="40"/>
        <v>4.0000000000000009</v>
      </c>
      <c r="R50" s="27"/>
      <c r="S50" s="28"/>
      <c r="T50" s="29"/>
      <c r="U50" s="28"/>
      <c r="V50" s="34" t="str">
        <f t="shared" si="41"/>
        <v>-</v>
      </c>
      <c r="W50" s="27">
        <v>0.33333333333333331</v>
      </c>
      <c r="X50" s="28">
        <v>0.5</v>
      </c>
      <c r="Y50" s="29"/>
      <c r="Z50" s="28"/>
      <c r="AA50" s="37">
        <f t="shared" si="42"/>
        <v>4.0000000000000009</v>
      </c>
      <c r="AB50" s="27"/>
      <c r="AC50" s="28"/>
      <c r="AD50" s="29"/>
      <c r="AE50" s="28"/>
      <c r="AF50" s="34" t="str">
        <f t="shared" si="43"/>
        <v>-</v>
      </c>
      <c r="AG50" s="27">
        <v>0.33333333333333331</v>
      </c>
      <c r="AH50" s="28">
        <v>0.5</v>
      </c>
      <c r="AI50" s="29"/>
      <c r="AJ50" s="28"/>
      <c r="AK50" s="37">
        <f t="shared" si="44"/>
        <v>4.0000000000000009</v>
      </c>
      <c r="AL50" s="43">
        <f t="shared" si="45"/>
        <v>16.000000000000004</v>
      </c>
    </row>
    <row r="51" spans="2:38" s="6" customFormat="1" ht="21" customHeight="1">
      <c r="B51" s="2" t="str">
        <f t="shared" ref="B51:B58" si="46">B37</f>
        <v>Larry Holmes</v>
      </c>
      <c r="C51" s="24">
        <v>0.41666666666666669</v>
      </c>
      <c r="D51" s="25">
        <v>0.58333333333333337</v>
      </c>
      <c r="E51" s="26">
        <v>0.625</v>
      </c>
      <c r="F51" s="25">
        <v>0.83333333333333337</v>
      </c>
      <c r="G51" s="34">
        <f t="shared" si="38"/>
        <v>9.0000000000000018</v>
      </c>
      <c r="H51" s="24"/>
      <c r="I51" s="25"/>
      <c r="J51" s="26"/>
      <c r="K51" s="25"/>
      <c r="L51" s="36" t="str">
        <f t="shared" si="39"/>
        <v>-</v>
      </c>
      <c r="M51" s="24">
        <v>0.41666666666666669</v>
      </c>
      <c r="N51" s="25">
        <v>0.58333333333333337</v>
      </c>
      <c r="O51" s="26">
        <v>0.625</v>
      </c>
      <c r="P51" s="25">
        <v>0.83333333333333337</v>
      </c>
      <c r="Q51" s="34">
        <f t="shared" si="40"/>
        <v>9.0000000000000018</v>
      </c>
      <c r="R51" s="24"/>
      <c r="S51" s="25"/>
      <c r="T51" s="26"/>
      <c r="U51" s="25"/>
      <c r="V51" s="36" t="str">
        <f t="shared" si="41"/>
        <v>-</v>
      </c>
      <c r="W51" s="24">
        <v>0.41666666666666669</v>
      </c>
      <c r="X51" s="25">
        <v>0.58333333333333337</v>
      </c>
      <c r="Y51" s="26">
        <v>0.625</v>
      </c>
      <c r="Z51" s="25">
        <v>0.83333333333333337</v>
      </c>
      <c r="AA51" s="34">
        <f t="shared" si="42"/>
        <v>9.0000000000000018</v>
      </c>
      <c r="AB51" s="24"/>
      <c r="AC51" s="25"/>
      <c r="AD51" s="26"/>
      <c r="AE51" s="25"/>
      <c r="AF51" s="36" t="str">
        <f t="shared" si="43"/>
        <v>-</v>
      </c>
      <c r="AG51" s="24">
        <v>0.41666666666666669</v>
      </c>
      <c r="AH51" s="25">
        <v>0.58333333333333337</v>
      </c>
      <c r="AI51" s="26">
        <v>0.625</v>
      </c>
      <c r="AJ51" s="25">
        <v>0.83333333333333337</v>
      </c>
      <c r="AK51" s="34">
        <f t="shared" si="44"/>
        <v>9.0000000000000018</v>
      </c>
      <c r="AL51" s="45">
        <f t="shared" si="45"/>
        <v>36.000000000000007</v>
      </c>
    </row>
    <row r="52" spans="2:38" s="6" customFormat="1" ht="21" customHeight="1">
      <c r="B52" s="12" t="str">
        <f t="shared" si="46"/>
        <v>Sally Holmes</v>
      </c>
      <c r="C52" s="27">
        <v>0.5</v>
      </c>
      <c r="D52" s="28">
        <v>0.70833333333333337</v>
      </c>
      <c r="E52" s="29"/>
      <c r="F52" s="28"/>
      <c r="G52" s="37">
        <f t="shared" si="38"/>
        <v>5.0000000000000009</v>
      </c>
      <c r="H52" s="27"/>
      <c r="I52" s="28"/>
      <c r="J52" s="29"/>
      <c r="K52" s="28"/>
      <c r="L52" s="34" t="str">
        <f t="shared" si="39"/>
        <v>-</v>
      </c>
      <c r="M52" s="27">
        <v>0.5</v>
      </c>
      <c r="N52" s="28">
        <v>0.70833333333333337</v>
      </c>
      <c r="O52" s="29"/>
      <c r="P52" s="28"/>
      <c r="Q52" s="37">
        <f t="shared" si="40"/>
        <v>5.0000000000000009</v>
      </c>
      <c r="R52" s="27"/>
      <c r="S52" s="28"/>
      <c r="T52" s="29"/>
      <c r="U52" s="28"/>
      <c r="V52" s="34" t="str">
        <f t="shared" si="41"/>
        <v>-</v>
      </c>
      <c r="W52" s="27">
        <v>0.5</v>
      </c>
      <c r="X52" s="28">
        <v>0.70833333333333337</v>
      </c>
      <c r="Y52" s="29"/>
      <c r="Z52" s="28"/>
      <c r="AA52" s="37">
        <f t="shared" si="42"/>
        <v>5.0000000000000009</v>
      </c>
      <c r="AB52" s="27"/>
      <c r="AC52" s="28"/>
      <c r="AD52" s="29"/>
      <c r="AE52" s="28"/>
      <c r="AF52" s="34" t="str">
        <f t="shared" si="43"/>
        <v>-</v>
      </c>
      <c r="AG52" s="27">
        <v>0.5</v>
      </c>
      <c r="AH52" s="28">
        <v>0.70833333333333337</v>
      </c>
      <c r="AI52" s="29"/>
      <c r="AJ52" s="28"/>
      <c r="AK52" s="37">
        <f t="shared" si="44"/>
        <v>5.0000000000000009</v>
      </c>
      <c r="AL52" s="43">
        <f t="shared" si="45"/>
        <v>20.000000000000004</v>
      </c>
    </row>
    <row r="53" spans="2:38" s="6" customFormat="1" ht="21" customHeight="1">
      <c r="B53" s="2" t="str">
        <f t="shared" si="46"/>
        <v>Terry Gilly</v>
      </c>
      <c r="C53" s="24">
        <v>0.54166666666666663</v>
      </c>
      <c r="D53" s="25">
        <v>0.66666666666666663</v>
      </c>
      <c r="E53" s="26">
        <v>0.6875</v>
      </c>
      <c r="F53" s="25">
        <v>0.89583333333333337</v>
      </c>
      <c r="G53" s="34">
        <f t="shared" si="38"/>
        <v>8</v>
      </c>
      <c r="H53" s="24"/>
      <c r="I53" s="25"/>
      <c r="J53" s="26"/>
      <c r="K53" s="25"/>
      <c r="L53" s="36" t="str">
        <f t="shared" si="39"/>
        <v>-</v>
      </c>
      <c r="M53" s="24">
        <v>0.54166666666666663</v>
      </c>
      <c r="N53" s="25">
        <v>0.66666666666666663</v>
      </c>
      <c r="O53" s="26">
        <v>0.6875</v>
      </c>
      <c r="P53" s="25">
        <v>0.89583333333333337</v>
      </c>
      <c r="Q53" s="34">
        <f t="shared" si="40"/>
        <v>8</v>
      </c>
      <c r="R53" s="24"/>
      <c r="S53" s="25"/>
      <c r="T53" s="26"/>
      <c r="U53" s="25"/>
      <c r="V53" s="36" t="str">
        <f t="shared" si="41"/>
        <v>-</v>
      </c>
      <c r="W53" s="24">
        <v>0.54166666666666663</v>
      </c>
      <c r="X53" s="25">
        <v>0.66666666666666663</v>
      </c>
      <c r="Y53" s="26">
        <v>0.6875</v>
      </c>
      <c r="Z53" s="25">
        <v>0.89583333333333337</v>
      </c>
      <c r="AA53" s="34">
        <f t="shared" si="42"/>
        <v>8</v>
      </c>
      <c r="AB53" s="24"/>
      <c r="AC53" s="25"/>
      <c r="AD53" s="26"/>
      <c r="AE53" s="25"/>
      <c r="AF53" s="36" t="str">
        <f t="shared" si="43"/>
        <v>-</v>
      </c>
      <c r="AG53" s="24">
        <v>0.54166666666666663</v>
      </c>
      <c r="AH53" s="25">
        <v>0.66666666666666663</v>
      </c>
      <c r="AI53" s="26">
        <v>0.6875</v>
      </c>
      <c r="AJ53" s="25">
        <v>0.89583333333333337</v>
      </c>
      <c r="AK53" s="34">
        <f t="shared" si="44"/>
        <v>8</v>
      </c>
      <c r="AL53" s="45">
        <f t="shared" si="45"/>
        <v>32</v>
      </c>
    </row>
    <row r="54" spans="2:38" s="6" customFormat="1" ht="21" customHeight="1">
      <c r="B54" s="12" t="str">
        <f t="shared" si="46"/>
        <v>Abby Triangle</v>
      </c>
      <c r="C54" s="27">
        <v>0.58333333333333337</v>
      </c>
      <c r="D54" s="28">
        <v>0.8125</v>
      </c>
      <c r="E54" s="29"/>
      <c r="F54" s="28"/>
      <c r="G54" s="37">
        <f t="shared" si="38"/>
        <v>5.4999999999999991</v>
      </c>
      <c r="H54" s="27"/>
      <c r="I54" s="28"/>
      <c r="J54" s="29"/>
      <c r="K54" s="28"/>
      <c r="L54" s="34" t="str">
        <f t="shared" si="39"/>
        <v>-</v>
      </c>
      <c r="M54" s="27">
        <v>0.58333333333333337</v>
      </c>
      <c r="N54" s="28">
        <v>0.8125</v>
      </c>
      <c r="O54" s="29"/>
      <c r="P54" s="28"/>
      <c r="Q54" s="37">
        <f t="shared" si="40"/>
        <v>5.4999999999999991</v>
      </c>
      <c r="R54" s="27"/>
      <c r="S54" s="28"/>
      <c r="T54" s="29"/>
      <c r="U54" s="28"/>
      <c r="V54" s="34" t="str">
        <f t="shared" si="41"/>
        <v>-</v>
      </c>
      <c r="W54" s="27">
        <v>0.58333333333333337</v>
      </c>
      <c r="X54" s="28">
        <v>0.8125</v>
      </c>
      <c r="Y54" s="29"/>
      <c r="Z54" s="28"/>
      <c r="AA54" s="37">
        <f t="shared" si="42"/>
        <v>5.4999999999999991</v>
      </c>
      <c r="AB54" s="27"/>
      <c r="AC54" s="28"/>
      <c r="AD54" s="29"/>
      <c r="AE54" s="28"/>
      <c r="AF54" s="34" t="str">
        <f t="shared" si="43"/>
        <v>-</v>
      </c>
      <c r="AG54" s="27">
        <v>0.58333333333333337</v>
      </c>
      <c r="AH54" s="28">
        <v>0.8125</v>
      </c>
      <c r="AI54" s="29"/>
      <c r="AJ54" s="28"/>
      <c r="AK54" s="37">
        <f t="shared" si="44"/>
        <v>5.4999999999999991</v>
      </c>
      <c r="AL54" s="43">
        <f t="shared" si="45"/>
        <v>21.999999999999996</v>
      </c>
    </row>
    <row r="55" spans="2:38" s="6" customFormat="1" ht="21" customHeight="1">
      <c r="B55" s="2" t="str">
        <f t="shared" si="46"/>
        <v>Frank Cartom</v>
      </c>
      <c r="C55" s="24">
        <v>0.64583333333333337</v>
      </c>
      <c r="D55" s="25">
        <v>0.80902777777777779</v>
      </c>
      <c r="E55" s="26">
        <v>0.83333333333333337</v>
      </c>
      <c r="F55" s="25">
        <v>0.97916666666666663</v>
      </c>
      <c r="G55" s="34">
        <f t="shared" si="38"/>
        <v>7.4166666666666643</v>
      </c>
      <c r="H55" s="24"/>
      <c r="I55" s="25"/>
      <c r="J55" s="26"/>
      <c r="K55" s="25"/>
      <c r="L55" s="36" t="str">
        <f t="shared" si="39"/>
        <v>-</v>
      </c>
      <c r="M55" s="24">
        <v>0.64583333333333337</v>
      </c>
      <c r="N55" s="25">
        <v>0.80902777777777779</v>
      </c>
      <c r="O55" s="26">
        <v>0.83333333333333337</v>
      </c>
      <c r="P55" s="25">
        <v>0.97916666666666663</v>
      </c>
      <c r="Q55" s="34">
        <f t="shared" si="40"/>
        <v>7.4166666666666643</v>
      </c>
      <c r="R55" s="24"/>
      <c r="S55" s="25"/>
      <c r="T55" s="26"/>
      <c r="U55" s="25"/>
      <c r="V55" s="36" t="str">
        <f t="shared" si="41"/>
        <v>-</v>
      </c>
      <c r="W55" s="24">
        <v>0.64583333333333337</v>
      </c>
      <c r="X55" s="25">
        <v>0.80902777777777779</v>
      </c>
      <c r="Y55" s="26">
        <v>0.83333333333333337</v>
      </c>
      <c r="Z55" s="25">
        <v>0.97916666666666663</v>
      </c>
      <c r="AA55" s="34">
        <f t="shared" si="42"/>
        <v>7.4166666666666643</v>
      </c>
      <c r="AB55" s="24"/>
      <c r="AC55" s="25"/>
      <c r="AD55" s="26"/>
      <c r="AE55" s="25"/>
      <c r="AF55" s="36" t="str">
        <f t="shared" si="43"/>
        <v>-</v>
      </c>
      <c r="AG55" s="24">
        <v>0.64583333333333337</v>
      </c>
      <c r="AH55" s="25">
        <v>0.80902777777777779</v>
      </c>
      <c r="AI55" s="26">
        <v>0.83333333333333337</v>
      </c>
      <c r="AJ55" s="25">
        <v>0.97916666666666663</v>
      </c>
      <c r="AK55" s="34">
        <f t="shared" si="44"/>
        <v>7.4166666666666643</v>
      </c>
      <c r="AL55" s="45">
        <f t="shared" si="45"/>
        <v>29.666666666666657</v>
      </c>
    </row>
    <row r="56" spans="2:38" s="6" customFormat="1" ht="21" customHeight="1">
      <c r="B56" s="12" t="str">
        <f t="shared" si="46"/>
        <v>Jerry Loshy</v>
      </c>
      <c r="C56" s="27">
        <v>0.6875</v>
      </c>
      <c r="D56" s="28">
        <v>0.86805555555555547</v>
      </c>
      <c r="E56" s="29"/>
      <c r="F56" s="28"/>
      <c r="G56" s="37">
        <f t="shared" si="38"/>
        <v>4.3333333333333313</v>
      </c>
      <c r="H56" s="27"/>
      <c r="I56" s="28"/>
      <c r="J56" s="29"/>
      <c r="K56" s="28"/>
      <c r="L56" s="34" t="str">
        <f t="shared" si="39"/>
        <v>-</v>
      </c>
      <c r="M56" s="27">
        <v>0.6875</v>
      </c>
      <c r="N56" s="28">
        <v>0.86805555555555547</v>
      </c>
      <c r="O56" s="29"/>
      <c r="P56" s="28"/>
      <c r="Q56" s="37">
        <f t="shared" si="40"/>
        <v>4.3333333333333313</v>
      </c>
      <c r="R56" s="27"/>
      <c r="S56" s="28"/>
      <c r="T56" s="29"/>
      <c r="U56" s="28"/>
      <c r="V56" s="34" t="str">
        <f t="shared" si="41"/>
        <v>-</v>
      </c>
      <c r="W56" s="27">
        <v>0.6875</v>
      </c>
      <c r="X56" s="28">
        <v>0.86805555555555547</v>
      </c>
      <c r="Y56" s="29"/>
      <c r="Z56" s="28"/>
      <c r="AA56" s="37">
        <f t="shared" si="42"/>
        <v>4.3333333333333313</v>
      </c>
      <c r="AB56" s="27"/>
      <c r="AC56" s="28"/>
      <c r="AD56" s="29"/>
      <c r="AE56" s="28"/>
      <c r="AF56" s="34" t="str">
        <f t="shared" si="43"/>
        <v>-</v>
      </c>
      <c r="AG56" s="27">
        <v>0.6875</v>
      </c>
      <c r="AH56" s="28">
        <v>0.86805555555555547</v>
      </c>
      <c r="AI56" s="29"/>
      <c r="AJ56" s="28"/>
      <c r="AK56" s="37">
        <f t="shared" si="44"/>
        <v>4.3333333333333313</v>
      </c>
      <c r="AL56" s="43">
        <f t="shared" si="45"/>
        <v>17.333333333333325</v>
      </c>
    </row>
    <row r="57" spans="2:38" s="6" customFormat="1" ht="21" customHeight="1">
      <c r="B57" s="13" t="str">
        <f t="shared" si="46"/>
        <v>Haily Beam</v>
      </c>
      <c r="C57" s="24">
        <v>0.75</v>
      </c>
      <c r="D57" s="25">
        <v>0.97916666666666663</v>
      </c>
      <c r="E57" s="26">
        <v>0</v>
      </c>
      <c r="F57" s="25">
        <v>0.16666666666666666</v>
      </c>
      <c r="G57" s="34">
        <f t="shared" si="38"/>
        <v>9.5</v>
      </c>
      <c r="H57" s="24"/>
      <c r="I57" s="25"/>
      <c r="J57" s="26"/>
      <c r="K57" s="25"/>
      <c r="L57" s="36" t="str">
        <f t="shared" si="39"/>
        <v>-</v>
      </c>
      <c r="M57" s="24">
        <v>0.75</v>
      </c>
      <c r="N57" s="25">
        <v>0.97916666666666663</v>
      </c>
      <c r="O57" s="26">
        <v>0</v>
      </c>
      <c r="P57" s="25">
        <v>0.16666666666666666</v>
      </c>
      <c r="Q57" s="34">
        <f t="shared" si="40"/>
        <v>9.5</v>
      </c>
      <c r="R57" s="24"/>
      <c r="S57" s="25"/>
      <c r="T57" s="26"/>
      <c r="U57" s="25"/>
      <c r="V57" s="36" t="str">
        <f t="shared" si="41"/>
        <v>-</v>
      </c>
      <c r="W57" s="24">
        <v>0.75</v>
      </c>
      <c r="X57" s="25">
        <v>0.97916666666666663</v>
      </c>
      <c r="Y57" s="26">
        <v>0</v>
      </c>
      <c r="Z57" s="25">
        <v>0.16666666666666666</v>
      </c>
      <c r="AA57" s="34">
        <f t="shared" si="42"/>
        <v>9.5</v>
      </c>
      <c r="AB57" s="24"/>
      <c r="AC57" s="25"/>
      <c r="AD57" s="26"/>
      <c r="AE57" s="25"/>
      <c r="AF57" s="36" t="str">
        <f t="shared" si="43"/>
        <v>-</v>
      </c>
      <c r="AG57" s="24">
        <v>0.75</v>
      </c>
      <c r="AH57" s="25">
        <v>0.97916666666666663</v>
      </c>
      <c r="AI57" s="26">
        <v>0</v>
      </c>
      <c r="AJ57" s="25">
        <v>0.16666666666666666</v>
      </c>
      <c r="AK57" s="34">
        <f t="shared" si="44"/>
        <v>9.5</v>
      </c>
      <c r="AL57" s="45">
        <f t="shared" si="45"/>
        <v>38</v>
      </c>
    </row>
    <row r="58" spans="2:38" s="6" customFormat="1" ht="21" customHeight="1" thickBot="1">
      <c r="B58" s="15" t="str">
        <f t="shared" si="46"/>
        <v>Tom Gompers</v>
      </c>
      <c r="C58" s="31">
        <v>0.83333333333333337</v>
      </c>
      <c r="D58" s="32">
        <v>0.98958333333333337</v>
      </c>
      <c r="E58" s="33">
        <v>1.0416666666666666E-2</v>
      </c>
      <c r="F58" s="32">
        <v>0.25</v>
      </c>
      <c r="G58" s="38">
        <f t="shared" si="38"/>
        <v>9.5</v>
      </c>
      <c r="H58" s="31"/>
      <c r="I58" s="32"/>
      <c r="J58" s="33"/>
      <c r="K58" s="32"/>
      <c r="L58" s="35" t="str">
        <f t="shared" si="39"/>
        <v>-</v>
      </c>
      <c r="M58" s="31">
        <v>0.83333333333333337</v>
      </c>
      <c r="N58" s="32">
        <v>0.98958333333333337</v>
      </c>
      <c r="O58" s="33">
        <v>1.0416666666666666E-2</v>
      </c>
      <c r="P58" s="32">
        <v>0.25</v>
      </c>
      <c r="Q58" s="38">
        <f t="shared" si="40"/>
        <v>9.5</v>
      </c>
      <c r="R58" s="31"/>
      <c r="S58" s="32"/>
      <c r="T58" s="33"/>
      <c r="U58" s="32"/>
      <c r="V58" s="35" t="str">
        <f t="shared" si="41"/>
        <v>-</v>
      </c>
      <c r="W58" s="31">
        <v>0.83333333333333337</v>
      </c>
      <c r="X58" s="32">
        <v>0.98958333333333337</v>
      </c>
      <c r="Y58" s="33">
        <v>1.0416666666666666E-2</v>
      </c>
      <c r="Z58" s="32">
        <v>0.25</v>
      </c>
      <c r="AA58" s="38">
        <f t="shared" si="42"/>
        <v>9.5</v>
      </c>
      <c r="AB58" s="31"/>
      <c r="AC58" s="32"/>
      <c r="AD58" s="33"/>
      <c r="AE58" s="32"/>
      <c r="AF58" s="35" t="str">
        <f t="shared" si="43"/>
        <v>-</v>
      </c>
      <c r="AG58" s="31">
        <v>0.83333333333333337</v>
      </c>
      <c r="AH58" s="32">
        <v>0.98958333333333337</v>
      </c>
      <c r="AI58" s="33">
        <v>1.0416666666666666E-2</v>
      </c>
      <c r="AJ58" s="32">
        <v>0.25</v>
      </c>
      <c r="AK58" s="38">
        <f t="shared" si="44"/>
        <v>9.5</v>
      </c>
      <c r="AL58" s="44">
        <f t="shared" si="45"/>
        <v>38</v>
      </c>
    </row>
    <row r="59" spans="2:38" ht="15" thickTop="1" thickBot="1"/>
    <row r="60" spans="2:38" ht="21" customHeight="1">
      <c r="B60" s="39" t="s">
        <v>4</v>
      </c>
      <c r="C60" s="59" t="s">
        <v>48</v>
      </c>
      <c r="D60" s="60"/>
      <c r="E60" s="60"/>
      <c r="F60" s="60"/>
      <c r="G60" s="61"/>
      <c r="H60" s="59" t="s">
        <v>49</v>
      </c>
      <c r="I60" s="60"/>
      <c r="J60" s="60"/>
      <c r="K60" s="60"/>
      <c r="L60" s="61"/>
      <c r="M60" s="59" t="s">
        <v>50</v>
      </c>
      <c r="N60" s="60"/>
      <c r="O60" s="60"/>
      <c r="P60" s="60"/>
      <c r="Q60" s="61"/>
      <c r="R60" s="59" t="s">
        <v>51</v>
      </c>
      <c r="S60" s="60"/>
      <c r="T60" s="60"/>
      <c r="U60" s="60"/>
      <c r="V60" s="61"/>
      <c r="W60" s="59" t="s">
        <v>52</v>
      </c>
      <c r="X60" s="60"/>
      <c r="Y60" s="60"/>
      <c r="Z60" s="60"/>
      <c r="AA60" s="61"/>
      <c r="AB60" s="59" t="s">
        <v>53</v>
      </c>
      <c r="AC60" s="60"/>
      <c r="AD60" s="60"/>
      <c r="AE60" s="60"/>
      <c r="AF60" s="61"/>
      <c r="AG60" s="62" t="s">
        <v>54</v>
      </c>
      <c r="AH60" s="60"/>
      <c r="AI60" s="60"/>
      <c r="AJ60" s="60"/>
      <c r="AK60" s="61"/>
      <c r="AL60" s="49"/>
    </row>
    <row r="61" spans="2:38" s="5" customFormat="1" ht="30" customHeight="1">
      <c r="B61" s="48">
        <f>B5</f>
        <v>46023</v>
      </c>
      <c r="C61" s="52">
        <f>AG47+1</f>
        <v>46051</v>
      </c>
      <c r="D61" s="52"/>
      <c r="E61" s="52"/>
      <c r="F61" s="52"/>
      <c r="G61" s="53"/>
      <c r="H61" s="54">
        <f>C61+1</f>
        <v>46052</v>
      </c>
      <c r="I61" s="55"/>
      <c r="J61" s="55"/>
      <c r="K61" s="55"/>
      <c r="L61" s="56"/>
      <c r="M61" s="57">
        <f>H61+1</f>
        <v>46053</v>
      </c>
      <c r="N61" s="52"/>
      <c r="O61" s="52"/>
      <c r="P61" s="52"/>
      <c r="Q61" s="53"/>
      <c r="R61" s="54">
        <f t="shared" ref="R61" si="47">M61+1</f>
        <v>46054</v>
      </c>
      <c r="S61" s="55"/>
      <c r="T61" s="55"/>
      <c r="U61" s="55"/>
      <c r="V61" s="58"/>
      <c r="W61" s="52">
        <f t="shared" ref="W61" si="48">R61+1</f>
        <v>46055</v>
      </c>
      <c r="X61" s="52"/>
      <c r="Y61" s="52"/>
      <c r="Z61" s="52"/>
      <c r="AA61" s="53"/>
      <c r="AB61" s="55">
        <f t="shared" ref="AB61" si="49">W61+1</f>
        <v>46056</v>
      </c>
      <c r="AC61" s="55"/>
      <c r="AD61" s="55"/>
      <c r="AE61" s="55"/>
      <c r="AF61" s="58"/>
      <c r="AG61" s="51">
        <f>AB61+1</f>
        <v>46057</v>
      </c>
      <c r="AH61" s="52"/>
      <c r="AI61" s="52"/>
      <c r="AJ61" s="52"/>
      <c r="AK61" s="53"/>
      <c r="AL61" s="50"/>
    </row>
    <row r="62" spans="2:38" s="6" customFormat="1" ht="32" customHeight="1">
      <c r="B62" s="16" t="s">
        <v>2</v>
      </c>
      <c r="C62" s="17" t="s">
        <v>16</v>
      </c>
      <c r="D62" s="18" t="s">
        <v>19</v>
      </c>
      <c r="E62" s="11" t="s">
        <v>18</v>
      </c>
      <c r="F62" s="22" t="s">
        <v>17</v>
      </c>
      <c r="G62" s="21" t="s">
        <v>15</v>
      </c>
      <c r="H62" s="19" t="s">
        <v>16</v>
      </c>
      <c r="I62" s="20" t="s">
        <v>19</v>
      </c>
      <c r="J62" s="20" t="s">
        <v>18</v>
      </c>
      <c r="K62" s="20" t="s">
        <v>17</v>
      </c>
      <c r="L62" s="23" t="s">
        <v>15</v>
      </c>
      <c r="M62" s="17" t="s">
        <v>16</v>
      </c>
      <c r="N62" s="18" t="s">
        <v>19</v>
      </c>
      <c r="O62" s="11" t="s">
        <v>18</v>
      </c>
      <c r="P62" s="22" t="s">
        <v>17</v>
      </c>
      <c r="Q62" s="21" t="s">
        <v>15</v>
      </c>
      <c r="R62" s="19" t="s">
        <v>16</v>
      </c>
      <c r="S62" s="20" t="s">
        <v>19</v>
      </c>
      <c r="T62" s="20" t="s">
        <v>18</v>
      </c>
      <c r="U62" s="20" t="s">
        <v>17</v>
      </c>
      <c r="V62" s="23" t="s">
        <v>15</v>
      </c>
      <c r="W62" s="17" t="s">
        <v>16</v>
      </c>
      <c r="X62" s="18" t="s">
        <v>19</v>
      </c>
      <c r="Y62" s="11" t="s">
        <v>18</v>
      </c>
      <c r="Z62" s="22" t="s">
        <v>17</v>
      </c>
      <c r="AA62" s="21" t="s">
        <v>15</v>
      </c>
      <c r="AB62" s="19" t="s">
        <v>16</v>
      </c>
      <c r="AC62" s="20" t="s">
        <v>19</v>
      </c>
      <c r="AD62" s="20" t="s">
        <v>18</v>
      </c>
      <c r="AE62" s="20" t="s">
        <v>17</v>
      </c>
      <c r="AF62" s="23" t="s">
        <v>15</v>
      </c>
      <c r="AG62" s="17" t="s">
        <v>16</v>
      </c>
      <c r="AH62" s="18" t="s">
        <v>19</v>
      </c>
      <c r="AI62" s="11" t="s">
        <v>18</v>
      </c>
      <c r="AJ62" s="22" t="s">
        <v>17</v>
      </c>
      <c r="AK62" s="21" t="s">
        <v>15</v>
      </c>
      <c r="AL62" s="42" t="s">
        <v>58</v>
      </c>
    </row>
    <row r="63" spans="2:38" s="6" customFormat="1" ht="21" customHeight="1">
      <c r="B63" s="2" t="str">
        <f>B49</f>
        <v>Cerill Smith</v>
      </c>
      <c r="C63" s="24">
        <v>0.21875</v>
      </c>
      <c r="D63" s="25">
        <v>0.4993055555555555</v>
      </c>
      <c r="E63" s="26">
        <v>0.54097222222222219</v>
      </c>
      <c r="F63" s="25">
        <v>0.68055555555555547</v>
      </c>
      <c r="G63" s="34">
        <f t="shared" ref="G63:G72" si="50">IF(((((D63-C63)*1440)/60 + ((F63-E63)*1440)/60))&gt;0, ((((D63-C63)*1440)/60 + ((F63-E63)*1440)/60)), "-")</f>
        <v>10.083333333333332</v>
      </c>
      <c r="H63" s="24"/>
      <c r="I63" s="25"/>
      <c r="J63" s="26"/>
      <c r="K63" s="25"/>
      <c r="L63" s="36" t="str">
        <f t="shared" ref="L63:L72" si="51">IF(((((I63-H63)*1440)/60 + ((K63-J63)*1440)/60))&gt;0, ((((I63-H63)*1440)/60 + ((K63-J63)*1440)/60)), "-")</f>
        <v>-</v>
      </c>
      <c r="M63" s="24">
        <v>0.21875</v>
      </c>
      <c r="N63" s="25">
        <v>0.4993055555555555</v>
      </c>
      <c r="O63" s="26">
        <v>0.54097222222222219</v>
      </c>
      <c r="P63" s="25">
        <v>0.68055555555555547</v>
      </c>
      <c r="Q63" s="34">
        <f t="shared" ref="Q63:Q72" si="52">IF(((((N63-M63)*1440)/60 + ((P63-O63)*1440)/60))&gt;0, ((((N63-M63)*1440)/60 + ((P63-O63)*1440)/60)), "-")</f>
        <v>10.083333333333332</v>
      </c>
      <c r="R63" s="24"/>
      <c r="S63" s="25"/>
      <c r="T63" s="26"/>
      <c r="U63" s="25"/>
      <c r="V63" s="36" t="str">
        <f t="shared" ref="V63:V72" si="53">IF(((((S63-R63)*1440)/60 + ((U63-T63)*1440)/60))&gt;0, ((((S63-R63)*1440)/60 + ((U63-T63)*1440)/60)), "-")</f>
        <v>-</v>
      </c>
      <c r="W63" s="24"/>
      <c r="X63" s="25"/>
      <c r="Y63" s="26"/>
      <c r="Z63" s="25"/>
      <c r="AA63" s="34" t="str">
        <f t="shared" ref="AA63:AA72" si="54">IF(((((X63-W63)*1440)/60 + ((Z63-Y63)*1440)/60))&gt;0, ((((X63-W63)*1440)/60 + ((Z63-Y63)*1440)/60)), "-")</f>
        <v>-</v>
      </c>
      <c r="AB63" s="24"/>
      <c r="AC63" s="25"/>
      <c r="AD63" s="26"/>
      <c r="AE63" s="25"/>
      <c r="AF63" s="36" t="str">
        <f t="shared" ref="AF63:AF72" si="55">IF(((((AC63-AB63)*1440)/60 + ((AE63-AD63)*1440)/60))&gt;0, ((((AC63-AB63)*1440)/60 + ((AE63-AD63)*1440)/60)), "-")</f>
        <v>-</v>
      </c>
      <c r="AG63" s="24"/>
      <c r="AH63" s="25"/>
      <c r="AI63" s="26"/>
      <c r="AJ63" s="25"/>
      <c r="AK63" s="34" t="str">
        <f t="shared" ref="AK63:AK72" si="56">IF(((((AH63-AG63)*1440)/60 + ((AJ63-AI63)*1440)/60))&gt;0, ((((AH63-AG63)*1440)/60 + ((AJ63-AI63)*1440)/60)), "-")</f>
        <v>-</v>
      </c>
      <c r="AL63" s="45">
        <f t="shared" ref="AL63:AL72" si="57">IF(SUM(G63,L63,Q63,V63,AA63,AF63,AK63)&gt;0,SUM(G63,L63,Q63,V63,AA63,AF63,AK63),"-")</f>
        <v>20.166666666666664</v>
      </c>
    </row>
    <row r="64" spans="2:38" s="6" customFormat="1" ht="21" customHeight="1">
      <c r="B64" s="12" t="str">
        <f>B50</f>
        <v>Patti Smith</v>
      </c>
      <c r="C64" s="27">
        <v>0.33333333333333331</v>
      </c>
      <c r="D64" s="28">
        <v>0.5</v>
      </c>
      <c r="E64" s="29"/>
      <c r="F64" s="28"/>
      <c r="G64" s="37">
        <f t="shared" si="50"/>
        <v>4.0000000000000009</v>
      </c>
      <c r="H64" s="27"/>
      <c r="I64" s="28"/>
      <c r="J64" s="29"/>
      <c r="K64" s="28"/>
      <c r="L64" s="34" t="str">
        <f t="shared" si="51"/>
        <v>-</v>
      </c>
      <c r="M64" s="27">
        <v>0.33333333333333331</v>
      </c>
      <c r="N64" s="28">
        <v>0.5</v>
      </c>
      <c r="O64" s="29"/>
      <c r="P64" s="28"/>
      <c r="Q64" s="37">
        <f t="shared" si="52"/>
        <v>4.0000000000000009</v>
      </c>
      <c r="R64" s="27"/>
      <c r="S64" s="28"/>
      <c r="T64" s="29"/>
      <c r="U64" s="28"/>
      <c r="V64" s="34" t="str">
        <f t="shared" si="53"/>
        <v>-</v>
      </c>
      <c r="W64" s="27"/>
      <c r="X64" s="28"/>
      <c r="Y64" s="29"/>
      <c r="Z64" s="28"/>
      <c r="AA64" s="37" t="str">
        <f t="shared" si="54"/>
        <v>-</v>
      </c>
      <c r="AB64" s="27"/>
      <c r="AC64" s="28"/>
      <c r="AD64" s="29"/>
      <c r="AE64" s="28"/>
      <c r="AF64" s="34" t="str">
        <f t="shared" si="55"/>
        <v>-</v>
      </c>
      <c r="AG64" s="27"/>
      <c r="AH64" s="28"/>
      <c r="AI64" s="29"/>
      <c r="AJ64" s="28"/>
      <c r="AK64" s="37" t="str">
        <f t="shared" si="56"/>
        <v>-</v>
      </c>
      <c r="AL64" s="43">
        <f t="shared" si="57"/>
        <v>8.0000000000000018</v>
      </c>
    </row>
    <row r="65" spans="2:38" s="6" customFormat="1" ht="21" customHeight="1">
      <c r="B65" s="2" t="str">
        <f t="shared" ref="B65:B72" si="58">B51</f>
        <v>Larry Holmes</v>
      </c>
      <c r="C65" s="24">
        <v>0.41666666666666669</v>
      </c>
      <c r="D65" s="25">
        <v>0.58333333333333337</v>
      </c>
      <c r="E65" s="26">
        <v>0.625</v>
      </c>
      <c r="F65" s="25">
        <v>0.83333333333333337</v>
      </c>
      <c r="G65" s="34">
        <f t="shared" si="50"/>
        <v>9.0000000000000018</v>
      </c>
      <c r="H65" s="24"/>
      <c r="I65" s="25"/>
      <c r="J65" s="26"/>
      <c r="K65" s="25"/>
      <c r="L65" s="36" t="str">
        <f t="shared" si="51"/>
        <v>-</v>
      </c>
      <c r="M65" s="24">
        <v>0.41666666666666669</v>
      </c>
      <c r="N65" s="25">
        <v>0.58333333333333337</v>
      </c>
      <c r="O65" s="26">
        <v>0.625</v>
      </c>
      <c r="P65" s="25">
        <v>0.83333333333333337</v>
      </c>
      <c r="Q65" s="34">
        <f t="shared" si="52"/>
        <v>9.0000000000000018</v>
      </c>
      <c r="R65" s="24"/>
      <c r="S65" s="25"/>
      <c r="T65" s="26"/>
      <c r="U65" s="25"/>
      <c r="V65" s="36" t="str">
        <f t="shared" si="53"/>
        <v>-</v>
      </c>
      <c r="W65" s="24"/>
      <c r="X65" s="25"/>
      <c r="Y65" s="26"/>
      <c r="Z65" s="25"/>
      <c r="AA65" s="34" t="str">
        <f t="shared" si="54"/>
        <v>-</v>
      </c>
      <c r="AB65" s="24"/>
      <c r="AC65" s="25"/>
      <c r="AD65" s="26"/>
      <c r="AE65" s="25"/>
      <c r="AF65" s="36" t="str">
        <f t="shared" si="55"/>
        <v>-</v>
      </c>
      <c r="AG65" s="24"/>
      <c r="AH65" s="25"/>
      <c r="AI65" s="26"/>
      <c r="AJ65" s="25"/>
      <c r="AK65" s="34" t="str">
        <f t="shared" si="56"/>
        <v>-</v>
      </c>
      <c r="AL65" s="45">
        <f t="shared" si="57"/>
        <v>18.000000000000004</v>
      </c>
    </row>
    <row r="66" spans="2:38" s="6" customFormat="1" ht="21" customHeight="1">
      <c r="B66" s="12" t="str">
        <f t="shared" si="58"/>
        <v>Sally Holmes</v>
      </c>
      <c r="C66" s="27">
        <v>0.5</v>
      </c>
      <c r="D66" s="28">
        <v>0.70833333333333337</v>
      </c>
      <c r="E66" s="29"/>
      <c r="F66" s="28"/>
      <c r="G66" s="37">
        <f t="shared" si="50"/>
        <v>5.0000000000000009</v>
      </c>
      <c r="H66" s="27"/>
      <c r="I66" s="28"/>
      <c r="J66" s="29"/>
      <c r="K66" s="28"/>
      <c r="L66" s="34" t="str">
        <f t="shared" si="51"/>
        <v>-</v>
      </c>
      <c r="M66" s="27">
        <v>0.5</v>
      </c>
      <c r="N66" s="28">
        <v>0.70833333333333337</v>
      </c>
      <c r="O66" s="29"/>
      <c r="P66" s="28"/>
      <c r="Q66" s="37">
        <f t="shared" si="52"/>
        <v>5.0000000000000009</v>
      </c>
      <c r="R66" s="27"/>
      <c r="S66" s="28"/>
      <c r="T66" s="29"/>
      <c r="U66" s="28"/>
      <c r="V66" s="34" t="str">
        <f t="shared" si="53"/>
        <v>-</v>
      </c>
      <c r="W66" s="27"/>
      <c r="X66" s="28"/>
      <c r="Y66" s="29"/>
      <c r="Z66" s="28"/>
      <c r="AA66" s="37" t="str">
        <f t="shared" si="54"/>
        <v>-</v>
      </c>
      <c r="AB66" s="27"/>
      <c r="AC66" s="28"/>
      <c r="AD66" s="29"/>
      <c r="AE66" s="28"/>
      <c r="AF66" s="34" t="str">
        <f t="shared" si="55"/>
        <v>-</v>
      </c>
      <c r="AG66" s="27"/>
      <c r="AH66" s="28"/>
      <c r="AI66" s="29"/>
      <c r="AJ66" s="28"/>
      <c r="AK66" s="37" t="str">
        <f t="shared" si="56"/>
        <v>-</v>
      </c>
      <c r="AL66" s="43">
        <f t="shared" si="57"/>
        <v>10.000000000000002</v>
      </c>
    </row>
    <row r="67" spans="2:38" s="6" customFormat="1" ht="21" customHeight="1">
      <c r="B67" s="2" t="str">
        <f t="shared" si="58"/>
        <v>Terry Gilly</v>
      </c>
      <c r="C67" s="24">
        <v>0.54166666666666663</v>
      </c>
      <c r="D67" s="25">
        <v>0.66666666666666663</v>
      </c>
      <c r="E67" s="26">
        <v>0.6875</v>
      </c>
      <c r="F67" s="25">
        <v>0.89583333333333337</v>
      </c>
      <c r="G67" s="34">
        <f t="shared" si="50"/>
        <v>8</v>
      </c>
      <c r="H67" s="24"/>
      <c r="I67" s="25"/>
      <c r="J67" s="26"/>
      <c r="K67" s="25"/>
      <c r="L67" s="36" t="str">
        <f t="shared" si="51"/>
        <v>-</v>
      </c>
      <c r="M67" s="24">
        <v>0.54166666666666663</v>
      </c>
      <c r="N67" s="25">
        <v>0.66666666666666663</v>
      </c>
      <c r="O67" s="26">
        <v>0.6875</v>
      </c>
      <c r="P67" s="25">
        <v>0.89583333333333337</v>
      </c>
      <c r="Q67" s="34">
        <f t="shared" si="52"/>
        <v>8</v>
      </c>
      <c r="R67" s="24"/>
      <c r="S67" s="25"/>
      <c r="T67" s="26"/>
      <c r="U67" s="25"/>
      <c r="V67" s="36" t="str">
        <f t="shared" si="53"/>
        <v>-</v>
      </c>
      <c r="W67" s="24"/>
      <c r="X67" s="25"/>
      <c r="Y67" s="26"/>
      <c r="Z67" s="25"/>
      <c r="AA67" s="34" t="str">
        <f t="shared" si="54"/>
        <v>-</v>
      </c>
      <c r="AB67" s="24"/>
      <c r="AC67" s="25"/>
      <c r="AD67" s="26"/>
      <c r="AE67" s="25"/>
      <c r="AF67" s="36" t="str">
        <f t="shared" si="55"/>
        <v>-</v>
      </c>
      <c r="AG67" s="24"/>
      <c r="AH67" s="25"/>
      <c r="AI67" s="26"/>
      <c r="AJ67" s="25"/>
      <c r="AK67" s="34" t="str">
        <f t="shared" si="56"/>
        <v>-</v>
      </c>
      <c r="AL67" s="45">
        <f t="shared" si="57"/>
        <v>16</v>
      </c>
    </row>
    <row r="68" spans="2:38" s="6" customFormat="1" ht="21" customHeight="1">
      <c r="B68" s="12" t="str">
        <f t="shared" si="58"/>
        <v>Abby Triangle</v>
      </c>
      <c r="C68" s="27">
        <v>0.58333333333333337</v>
      </c>
      <c r="D68" s="28">
        <v>0.8125</v>
      </c>
      <c r="E68" s="29"/>
      <c r="F68" s="28"/>
      <c r="G68" s="37">
        <f t="shared" si="50"/>
        <v>5.4999999999999991</v>
      </c>
      <c r="H68" s="27"/>
      <c r="I68" s="28"/>
      <c r="J68" s="29"/>
      <c r="K68" s="28"/>
      <c r="L68" s="34" t="str">
        <f t="shared" si="51"/>
        <v>-</v>
      </c>
      <c r="M68" s="27">
        <v>0.58333333333333337</v>
      </c>
      <c r="N68" s="28">
        <v>0.8125</v>
      </c>
      <c r="O68" s="29"/>
      <c r="P68" s="28"/>
      <c r="Q68" s="37">
        <f t="shared" si="52"/>
        <v>5.4999999999999991</v>
      </c>
      <c r="R68" s="27"/>
      <c r="S68" s="28"/>
      <c r="T68" s="29"/>
      <c r="U68" s="28"/>
      <c r="V68" s="34" t="str">
        <f t="shared" si="53"/>
        <v>-</v>
      </c>
      <c r="W68" s="27"/>
      <c r="X68" s="28"/>
      <c r="Y68" s="29"/>
      <c r="Z68" s="28"/>
      <c r="AA68" s="37" t="str">
        <f t="shared" si="54"/>
        <v>-</v>
      </c>
      <c r="AB68" s="27"/>
      <c r="AC68" s="28"/>
      <c r="AD68" s="29"/>
      <c r="AE68" s="28"/>
      <c r="AF68" s="34" t="str">
        <f t="shared" si="55"/>
        <v>-</v>
      </c>
      <c r="AG68" s="27"/>
      <c r="AH68" s="28"/>
      <c r="AI68" s="29"/>
      <c r="AJ68" s="28"/>
      <c r="AK68" s="37" t="str">
        <f t="shared" si="56"/>
        <v>-</v>
      </c>
      <c r="AL68" s="43">
        <f t="shared" si="57"/>
        <v>10.999999999999998</v>
      </c>
    </row>
    <row r="69" spans="2:38" s="6" customFormat="1" ht="21" customHeight="1">
      <c r="B69" s="2" t="str">
        <f t="shared" si="58"/>
        <v>Frank Cartom</v>
      </c>
      <c r="C69" s="24">
        <v>0.64583333333333337</v>
      </c>
      <c r="D69" s="25">
        <v>0.80902777777777779</v>
      </c>
      <c r="E69" s="26">
        <v>0.83333333333333337</v>
      </c>
      <c r="F69" s="25">
        <v>0.97916666666666663</v>
      </c>
      <c r="G69" s="34">
        <f t="shared" si="50"/>
        <v>7.4166666666666643</v>
      </c>
      <c r="H69" s="24"/>
      <c r="I69" s="25"/>
      <c r="J69" s="26"/>
      <c r="K69" s="25"/>
      <c r="L69" s="36" t="str">
        <f t="shared" si="51"/>
        <v>-</v>
      </c>
      <c r="M69" s="24">
        <v>0.64583333333333337</v>
      </c>
      <c r="N69" s="25">
        <v>0.80902777777777779</v>
      </c>
      <c r="O69" s="26">
        <v>0.83333333333333337</v>
      </c>
      <c r="P69" s="25">
        <v>0.97916666666666663</v>
      </c>
      <c r="Q69" s="34">
        <f t="shared" si="52"/>
        <v>7.4166666666666643</v>
      </c>
      <c r="R69" s="24"/>
      <c r="S69" s="25"/>
      <c r="T69" s="26"/>
      <c r="U69" s="25"/>
      <c r="V69" s="36" t="str">
        <f t="shared" si="53"/>
        <v>-</v>
      </c>
      <c r="W69" s="24"/>
      <c r="X69" s="25"/>
      <c r="Y69" s="26"/>
      <c r="Z69" s="25"/>
      <c r="AA69" s="34" t="str">
        <f t="shared" si="54"/>
        <v>-</v>
      </c>
      <c r="AB69" s="24"/>
      <c r="AC69" s="25"/>
      <c r="AD69" s="26"/>
      <c r="AE69" s="25"/>
      <c r="AF69" s="36" t="str">
        <f t="shared" si="55"/>
        <v>-</v>
      </c>
      <c r="AG69" s="24"/>
      <c r="AH69" s="25"/>
      <c r="AI69" s="26"/>
      <c r="AJ69" s="25"/>
      <c r="AK69" s="34" t="str">
        <f t="shared" si="56"/>
        <v>-</v>
      </c>
      <c r="AL69" s="45">
        <f t="shared" si="57"/>
        <v>14.833333333333329</v>
      </c>
    </row>
    <row r="70" spans="2:38" s="6" customFormat="1" ht="21" customHeight="1">
      <c r="B70" s="12" t="str">
        <f t="shared" si="58"/>
        <v>Jerry Loshy</v>
      </c>
      <c r="C70" s="27">
        <v>0.6875</v>
      </c>
      <c r="D70" s="28">
        <v>0.86805555555555547</v>
      </c>
      <c r="E70" s="29"/>
      <c r="F70" s="28"/>
      <c r="G70" s="37">
        <f t="shared" si="50"/>
        <v>4.3333333333333313</v>
      </c>
      <c r="H70" s="27"/>
      <c r="I70" s="28"/>
      <c r="J70" s="29"/>
      <c r="K70" s="28"/>
      <c r="L70" s="34" t="str">
        <f t="shared" si="51"/>
        <v>-</v>
      </c>
      <c r="M70" s="27">
        <v>0.6875</v>
      </c>
      <c r="N70" s="28">
        <v>0.86805555555555547</v>
      </c>
      <c r="O70" s="29"/>
      <c r="P70" s="28"/>
      <c r="Q70" s="37">
        <f t="shared" si="52"/>
        <v>4.3333333333333313</v>
      </c>
      <c r="R70" s="27"/>
      <c r="S70" s="28"/>
      <c r="T70" s="29"/>
      <c r="U70" s="28"/>
      <c r="V70" s="34" t="str">
        <f t="shared" si="53"/>
        <v>-</v>
      </c>
      <c r="W70" s="27"/>
      <c r="X70" s="28"/>
      <c r="Y70" s="29"/>
      <c r="Z70" s="28"/>
      <c r="AA70" s="37" t="str">
        <f t="shared" si="54"/>
        <v>-</v>
      </c>
      <c r="AB70" s="27"/>
      <c r="AC70" s="28"/>
      <c r="AD70" s="29"/>
      <c r="AE70" s="28"/>
      <c r="AF70" s="34" t="str">
        <f t="shared" si="55"/>
        <v>-</v>
      </c>
      <c r="AG70" s="27"/>
      <c r="AH70" s="28"/>
      <c r="AI70" s="29"/>
      <c r="AJ70" s="28"/>
      <c r="AK70" s="37" t="str">
        <f t="shared" si="56"/>
        <v>-</v>
      </c>
      <c r="AL70" s="43">
        <f t="shared" si="57"/>
        <v>8.6666666666666625</v>
      </c>
    </row>
    <row r="71" spans="2:38" s="6" customFormat="1" ht="21" customHeight="1">
      <c r="B71" s="13" t="str">
        <f t="shared" si="58"/>
        <v>Haily Beam</v>
      </c>
      <c r="C71" s="24">
        <v>0.75</v>
      </c>
      <c r="D71" s="25">
        <v>0.97916666666666663</v>
      </c>
      <c r="E71" s="26">
        <v>0</v>
      </c>
      <c r="F71" s="25">
        <v>0.16666666666666666</v>
      </c>
      <c r="G71" s="34">
        <f t="shared" si="50"/>
        <v>9.5</v>
      </c>
      <c r="H71" s="24"/>
      <c r="I71" s="25"/>
      <c r="J71" s="26"/>
      <c r="K71" s="25"/>
      <c r="L71" s="36" t="str">
        <f t="shared" si="51"/>
        <v>-</v>
      </c>
      <c r="M71" s="24">
        <v>0.75</v>
      </c>
      <c r="N71" s="25">
        <v>0.97916666666666663</v>
      </c>
      <c r="O71" s="26">
        <v>0</v>
      </c>
      <c r="P71" s="25">
        <v>0.16666666666666666</v>
      </c>
      <c r="Q71" s="34">
        <f t="shared" si="52"/>
        <v>9.5</v>
      </c>
      <c r="R71" s="24"/>
      <c r="S71" s="25"/>
      <c r="T71" s="26"/>
      <c r="U71" s="25"/>
      <c r="V71" s="36" t="str">
        <f t="shared" si="53"/>
        <v>-</v>
      </c>
      <c r="W71" s="24"/>
      <c r="X71" s="25"/>
      <c r="Y71" s="26"/>
      <c r="Z71" s="25"/>
      <c r="AA71" s="34" t="str">
        <f t="shared" si="54"/>
        <v>-</v>
      </c>
      <c r="AB71" s="24"/>
      <c r="AC71" s="25"/>
      <c r="AD71" s="26"/>
      <c r="AE71" s="25"/>
      <c r="AF71" s="36" t="str">
        <f t="shared" si="55"/>
        <v>-</v>
      </c>
      <c r="AG71" s="24"/>
      <c r="AH71" s="25"/>
      <c r="AI71" s="26"/>
      <c r="AJ71" s="25"/>
      <c r="AK71" s="34" t="str">
        <f t="shared" si="56"/>
        <v>-</v>
      </c>
      <c r="AL71" s="45">
        <f t="shared" si="57"/>
        <v>19</v>
      </c>
    </row>
    <row r="72" spans="2:38" s="6" customFormat="1" ht="21" customHeight="1" thickBot="1">
      <c r="B72" s="15" t="str">
        <f t="shared" si="58"/>
        <v>Tom Gompers</v>
      </c>
      <c r="C72" s="31">
        <v>0.83333333333333337</v>
      </c>
      <c r="D72" s="32">
        <v>0.98958333333333337</v>
      </c>
      <c r="E72" s="33">
        <v>1.0416666666666666E-2</v>
      </c>
      <c r="F72" s="32">
        <v>0.25</v>
      </c>
      <c r="G72" s="38">
        <f t="shared" si="50"/>
        <v>9.5</v>
      </c>
      <c r="H72" s="31"/>
      <c r="I72" s="32"/>
      <c r="J72" s="33"/>
      <c r="K72" s="32"/>
      <c r="L72" s="35" t="str">
        <f t="shared" si="51"/>
        <v>-</v>
      </c>
      <c r="M72" s="31">
        <v>0.83333333333333337</v>
      </c>
      <c r="N72" s="32">
        <v>0.98958333333333337</v>
      </c>
      <c r="O72" s="33">
        <v>1.0416666666666666E-2</v>
      </c>
      <c r="P72" s="32">
        <v>0.25</v>
      </c>
      <c r="Q72" s="38">
        <f t="shared" si="52"/>
        <v>9.5</v>
      </c>
      <c r="R72" s="31"/>
      <c r="S72" s="32"/>
      <c r="T72" s="33"/>
      <c r="U72" s="32"/>
      <c r="V72" s="35" t="str">
        <f t="shared" si="53"/>
        <v>-</v>
      </c>
      <c r="W72" s="31"/>
      <c r="X72" s="32"/>
      <c r="Y72" s="33"/>
      <c r="Z72" s="32"/>
      <c r="AA72" s="38" t="str">
        <f t="shared" si="54"/>
        <v>-</v>
      </c>
      <c r="AB72" s="31"/>
      <c r="AC72" s="32"/>
      <c r="AD72" s="33"/>
      <c r="AE72" s="32"/>
      <c r="AF72" s="35" t="str">
        <f t="shared" si="55"/>
        <v>-</v>
      </c>
      <c r="AG72" s="31"/>
      <c r="AH72" s="32"/>
      <c r="AI72" s="33"/>
      <c r="AJ72" s="32"/>
      <c r="AK72" s="38" t="str">
        <f t="shared" si="56"/>
        <v>-</v>
      </c>
      <c r="AL72" s="44">
        <f t="shared" si="57"/>
        <v>19</v>
      </c>
    </row>
    <row r="73" spans="2:38" ht="15" thickTop="1" thickBot="1"/>
    <row r="74" spans="2:38" ht="21" customHeight="1">
      <c r="B74" s="39" t="s">
        <v>4</v>
      </c>
      <c r="C74" s="49"/>
    </row>
    <row r="75" spans="2:38" s="5" customFormat="1" ht="30" customHeight="1">
      <c r="B75" s="48">
        <f>B19</f>
        <v>46023</v>
      </c>
      <c r="C75" s="50"/>
    </row>
    <row r="76" spans="2:38" s="6" customFormat="1" ht="32" customHeight="1">
      <c r="B76" s="16" t="s">
        <v>2</v>
      </c>
      <c r="C76" s="40" t="s">
        <v>60</v>
      </c>
    </row>
    <row r="77" spans="2:38" s="6" customFormat="1" ht="21" customHeight="1">
      <c r="B77" s="2" t="str">
        <f>B63</f>
        <v>Cerill Smith</v>
      </c>
      <c r="C77" s="34">
        <f>IF(SUM(AL7,AL21,AL35,AL49,AL63)&gt;0,SUM(AL7,AL21,AL35,AL49,AL63),"-")</f>
        <v>191.58333333333329</v>
      </c>
    </row>
    <row r="78" spans="2:38" s="6" customFormat="1" ht="21" customHeight="1">
      <c r="B78" s="12" t="str">
        <f>B64</f>
        <v>Patti Smith</v>
      </c>
      <c r="C78" s="37">
        <f t="shared" ref="C78:C86" si="59">IF(SUM(AL8,AL22,AL36,AL50,AL64)&gt;0,SUM(AL8,AL22,AL36,AL50,AL64),"-")</f>
        <v>76.000000000000014</v>
      </c>
    </row>
    <row r="79" spans="2:38" s="6" customFormat="1" ht="21" customHeight="1">
      <c r="B79" s="2" t="str">
        <f t="shared" ref="B79:B86" si="60">B65</f>
        <v>Larry Holmes</v>
      </c>
      <c r="C79" s="34">
        <f t="shared" si="59"/>
        <v>171.00000000000003</v>
      </c>
    </row>
    <row r="80" spans="2:38" s="6" customFormat="1" ht="21" customHeight="1">
      <c r="B80" s="12" t="str">
        <f t="shared" si="60"/>
        <v>Sally Holmes</v>
      </c>
      <c r="C80" s="37">
        <f t="shared" si="59"/>
        <v>95.000000000000014</v>
      </c>
    </row>
    <row r="81" spans="2:38" s="6" customFormat="1" ht="21" customHeight="1">
      <c r="B81" s="2" t="str">
        <f t="shared" si="60"/>
        <v>Terry Gilly</v>
      </c>
      <c r="C81" s="34">
        <f t="shared" si="59"/>
        <v>152</v>
      </c>
    </row>
    <row r="82" spans="2:38" s="6" customFormat="1" ht="21" customHeight="1">
      <c r="B82" s="12" t="str">
        <f t="shared" si="60"/>
        <v>Abby Triangle</v>
      </c>
      <c r="C82" s="37">
        <f t="shared" si="59"/>
        <v>104.49999999999999</v>
      </c>
    </row>
    <row r="83" spans="2:38" s="6" customFormat="1" ht="21" customHeight="1">
      <c r="B83" s="2" t="str">
        <f t="shared" si="60"/>
        <v>Frank Cartom</v>
      </c>
      <c r="C83" s="34">
        <f t="shared" si="59"/>
        <v>140.91666666666663</v>
      </c>
    </row>
    <row r="84" spans="2:38" s="6" customFormat="1" ht="21" customHeight="1">
      <c r="B84" s="12" t="str">
        <f t="shared" si="60"/>
        <v>Jerry Loshy</v>
      </c>
      <c r="C84" s="37">
        <f t="shared" si="59"/>
        <v>82.3333333333333</v>
      </c>
    </row>
    <row r="85" spans="2:38" s="6" customFormat="1" ht="21" customHeight="1">
      <c r="B85" s="13" t="str">
        <f t="shared" si="60"/>
        <v>Haily Beam</v>
      </c>
      <c r="C85" s="34">
        <f t="shared" si="59"/>
        <v>180.5</v>
      </c>
    </row>
    <row r="86" spans="2:38" s="6" customFormat="1" ht="21" customHeight="1" thickBot="1">
      <c r="B86" s="15" t="str">
        <f t="shared" si="60"/>
        <v>Tom Gompers</v>
      </c>
      <c r="C86" s="38">
        <f t="shared" si="59"/>
        <v>180.5</v>
      </c>
    </row>
    <row r="87" spans="2:38" ht="14" thickTop="1"/>
    <row r="88" spans="2:38" s="14" customFormat="1" ht="50" customHeight="1">
      <c r="B88" s="63" t="s">
        <v>1</v>
      </c>
      <c r="C88" s="63"/>
      <c r="D88" s="63"/>
      <c r="E88" s="63"/>
      <c r="F88" s="63"/>
      <c r="G88" s="63"/>
      <c r="H88" s="63"/>
      <c r="I88" s="63"/>
      <c r="J88" s="63"/>
      <c r="K88" s="63"/>
      <c r="L88" s="63"/>
      <c r="M88" s="63"/>
      <c r="N88" s="63"/>
      <c r="O88" s="63"/>
      <c r="P88" s="63"/>
      <c r="Q88" s="63"/>
      <c r="R88" s="41"/>
      <c r="S88" s="41"/>
      <c r="T88" s="41"/>
      <c r="U88" s="41"/>
      <c r="V88" s="41"/>
      <c r="W88" s="41"/>
      <c r="X88" s="41"/>
      <c r="Y88" s="41"/>
      <c r="Z88" s="41"/>
      <c r="AA88" s="41"/>
      <c r="AB88" s="41"/>
      <c r="AC88" s="41"/>
      <c r="AD88" s="41"/>
      <c r="AE88" s="41"/>
      <c r="AF88" s="41"/>
      <c r="AG88" s="41"/>
      <c r="AH88" s="41"/>
      <c r="AI88" s="41"/>
      <c r="AJ88" s="41"/>
      <c r="AK88" s="41"/>
      <c r="AL88" s="41"/>
    </row>
    <row r="89" spans="2:38">
      <c r="AL89" s="41"/>
    </row>
  </sheetData>
  <mergeCells count="77">
    <mergeCell ref="C61:G61"/>
    <mergeCell ref="AB33:AF33"/>
    <mergeCell ref="AG33:AK33"/>
    <mergeCell ref="C47:G47"/>
    <mergeCell ref="C46:G46"/>
    <mergeCell ref="H46:L46"/>
    <mergeCell ref="M46:Q46"/>
    <mergeCell ref="R46:V46"/>
    <mergeCell ref="W46:AA46"/>
    <mergeCell ref="AB46:AF46"/>
    <mergeCell ref="AG46:AK46"/>
    <mergeCell ref="C33:G33"/>
    <mergeCell ref="H33:L33"/>
    <mergeCell ref="M33:Q33"/>
    <mergeCell ref="R33:V33"/>
    <mergeCell ref="W33:AA33"/>
    <mergeCell ref="C5:G5"/>
    <mergeCell ref="H5:L5"/>
    <mergeCell ref="C4:G4"/>
    <mergeCell ref="H4:L4"/>
    <mergeCell ref="M4:Q4"/>
    <mergeCell ref="AG4:AK4"/>
    <mergeCell ref="M5:Q5"/>
    <mergeCell ref="R5:V5"/>
    <mergeCell ref="W5:AA5"/>
    <mergeCell ref="AB5:AF5"/>
    <mergeCell ref="AG5:AK5"/>
    <mergeCell ref="R4:V4"/>
    <mergeCell ref="W4:AA4"/>
    <mergeCell ref="AB4:AF4"/>
    <mergeCell ref="AB32:AF32"/>
    <mergeCell ref="AG32:AK32"/>
    <mergeCell ref="AB18:AF18"/>
    <mergeCell ref="AG18:AK18"/>
    <mergeCell ref="C19:G19"/>
    <mergeCell ref="H19:L19"/>
    <mergeCell ref="M19:Q19"/>
    <mergeCell ref="R19:V19"/>
    <mergeCell ref="W19:AA19"/>
    <mergeCell ref="AB19:AF19"/>
    <mergeCell ref="AG19:AK19"/>
    <mergeCell ref="C18:G18"/>
    <mergeCell ref="H18:L18"/>
    <mergeCell ref="M18:Q18"/>
    <mergeCell ref="R18:V18"/>
    <mergeCell ref="W18:AA18"/>
    <mergeCell ref="C32:G32"/>
    <mergeCell ref="H32:L32"/>
    <mergeCell ref="M32:Q32"/>
    <mergeCell ref="R32:V32"/>
    <mergeCell ref="W32:AA32"/>
    <mergeCell ref="H47:L47"/>
    <mergeCell ref="M47:Q47"/>
    <mergeCell ref="R47:V47"/>
    <mergeCell ref="W47:AA47"/>
    <mergeCell ref="AB47:AF47"/>
    <mergeCell ref="M60:Q60"/>
    <mergeCell ref="R60:V60"/>
    <mergeCell ref="W60:AA60"/>
    <mergeCell ref="AB60:AF60"/>
    <mergeCell ref="AG60:AK60"/>
    <mergeCell ref="C74:C75"/>
    <mergeCell ref="B88:Q88"/>
    <mergeCell ref="AG61:AK61"/>
    <mergeCell ref="AL4:AL5"/>
    <mergeCell ref="AL18:AL19"/>
    <mergeCell ref="AL32:AL33"/>
    <mergeCell ref="AL46:AL47"/>
    <mergeCell ref="AL60:AL61"/>
    <mergeCell ref="H61:L61"/>
    <mergeCell ref="M61:Q61"/>
    <mergeCell ref="R61:V61"/>
    <mergeCell ref="W61:AA61"/>
    <mergeCell ref="AB61:AF61"/>
    <mergeCell ref="AG47:AK47"/>
    <mergeCell ref="C60:G60"/>
    <mergeCell ref="H60:L60"/>
  </mergeCells>
  <phoneticPr fontId="8" type="noConversion"/>
  <hyperlinks>
    <hyperlink ref="B88:C88" r:id="rId1" display="CLICK HERE TO CREATE IN SMARTSHEET" xr:uid="{5F26D1F4-81AC-6A43-9AED-E820F10CE6B7}"/>
    <hyperlink ref="B88:Q88" r:id="rId2" display="CLICK HERE TO CREATE IN SMARTSHEET" xr:uid="{EF78D095-20DF-2A49-BE49-6E98166D393B}"/>
  </hyperlinks>
  <printOptions horizontalCentered="1" verticalCentered="1"/>
  <pageMargins left="0.25" right="0.25" top="0.25" bottom="0.25" header="0" footer="0"/>
  <pageSetup scale="34" fitToHeight="0" orientation="landscape" horizontalDpi="0" verticalDpi="0"/>
  <rowBreaks count="1" manualBreakCount="1">
    <brk id="72" max="16383"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18E92-9BD7-AF43-BE61-7926238ABD08}">
  <sheetPr>
    <tabColor theme="3" tint="0.79998168889431442"/>
    <pageSetUpPr fitToPage="1"/>
  </sheetPr>
  <dimension ref="B1:DB87"/>
  <sheetViews>
    <sheetView showGridLines="0" workbookViewId="0">
      <selection activeCell="C6" sqref="C6"/>
    </sheetView>
  </sheetViews>
  <sheetFormatPr baseColWidth="10" defaultColWidth="10.83203125" defaultRowHeight="13"/>
  <cols>
    <col min="1" max="1" width="3.33203125" style="1" customWidth="1"/>
    <col min="2" max="2" width="18.83203125" style="1" customWidth="1"/>
    <col min="3" max="6" width="9.83203125" style="1" customWidth="1"/>
    <col min="7" max="7" width="8.83203125" style="1" customWidth="1"/>
    <col min="8" max="11" width="9.83203125" style="1" customWidth="1"/>
    <col min="12" max="12" width="8.83203125" style="1" customWidth="1"/>
    <col min="13" max="16" width="9.83203125" style="1" customWidth="1"/>
    <col min="17" max="17" width="8.83203125" style="1" customWidth="1"/>
    <col min="18" max="21" width="9.83203125" style="1" customWidth="1"/>
    <col min="22" max="22" width="8.83203125" style="1" customWidth="1"/>
    <col min="23" max="26" width="9.83203125" style="1" customWidth="1"/>
    <col min="27" max="27" width="8.83203125" style="1" customWidth="1"/>
    <col min="28" max="31" width="9.83203125" style="1" customWidth="1"/>
    <col min="32" max="32" width="8.83203125" style="1" customWidth="1"/>
    <col min="33" max="36" width="9.83203125" style="1" customWidth="1"/>
    <col min="37" max="37" width="8.83203125" style="1" customWidth="1"/>
    <col min="38" max="38" width="10.83203125" style="1"/>
    <col min="39" max="39" width="3.33203125" style="1" customWidth="1"/>
    <col min="40" max="16384" width="10.83203125" style="1"/>
  </cols>
  <sheetData>
    <row r="1" spans="2:106" s="7" customFormat="1" ht="50" customHeight="1">
      <c r="B1" s="10" t="s">
        <v>3</v>
      </c>
      <c r="C1" s="9"/>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row>
    <row r="2" spans="2:106" s="7" customFormat="1" ht="25" customHeight="1" thickBot="1">
      <c r="B2" s="46" t="s">
        <v>61</v>
      </c>
      <c r="C2" s="9"/>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row>
    <row r="3" spans="2:106" ht="21" customHeight="1">
      <c r="B3" s="39" t="s">
        <v>4</v>
      </c>
      <c r="C3" s="59" t="s">
        <v>20</v>
      </c>
      <c r="D3" s="60"/>
      <c r="E3" s="60"/>
      <c r="F3" s="60"/>
      <c r="G3" s="61"/>
      <c r="H3" s="59" t="s">
        <v>21</v>
      </c>
      <c r="I3" s="60"/>
      <c r="J3" s="60"/>
      <c r="K3" s="60"/>
      <c r="L3" s="61"/>
      <c r="M3" s="59" t="s">
        <v>22</v>
      </c>
      <c r="N3" s="60"/>
      <c r="O3" s="60"/>
      <c r="P3" s="60"/>
      <c r="Q3" s="61"/>
      <c r="R3" s="59" t="s">
        <v>23</v>
      </c>
      <c r="S3" s="60"/>
      <c r="T3" s="60"/>
      <c r="U3" s="60"/>
      <c r="V3" s="61"/>
      <c r="W3" s="59" t="s">
        <v>24</v>
      </c>
      <c r="X3" s="60"/>
      <c r="Y3" s="60"/>
      <c r="Z3" s="60"/>
      <c r="AA3" s="61"/>
      <c r="AB3" s="59" t="s">
        <v>25</v>
      </c>
      <c r="AC3" s="60"/>
      <c r="AD3" s="60"/>
      <c r="AE3" s="60"/>
      <c r="AF3" s="61"/>
      <c r="AG3" s="62" t="s">
        <v>26</v>
      </c>
      <c r="AH3" s="60"/>
      <c r="AI3" s="60"/>
      <c r="AJ3" s="60"/>
      <c r="AK3" s="61"/>
      <c r="AL3" s="49"/>
    </row>
    <row r="4" spans="2:106" s="5" customFormat="1" ht="30" customHeight="1">
      <c r="B4" s="47">
        <v>47484</v>
      </c>
      <c r="C4" s="52">
        <f>B4</f>
        <v>47484</v>
      </c>
      <c r="D4" s="52"/>
      <c r="E4" s="52"/>
      <c r="F4" s="52"/>
      <c r="G4" s="53"/>
      <c r="H4" s="54">
        <f>C4+1</f>
        <v>47485</v>
      </c>
      <c r="I4" s="55"/>
      <c r="J4" s="55"/>
      <c r="K4" s="55"/>
      <c r="L4" s="56"/>
      <c r="M4" s="57">
        <f>H4+1</f>
        <v>47486</v>
      </c>
      <c r="N4" s="52"/>
      <c r="O4" s="52"/>
      <c r="P4" s="52"/>
      <c r="Q4" s="53"/>
      <c r="R4" s="54">
        <f t="shared" ref="R4" si="0">M4+1</f>
        <v>47487</v>
      </c>
      <c r="S4" s="55"/>
      <c r="T4" s="55"/>
      <c r="U4" s="55"/>
      <c r="V4" s="58"/>
      <c r="W4" s="52">
        <f t="shared" ref="W4" si="1">R4+1</f>
        <v>47488</v>
      </c>
      <c r="X4" s="52"/>
      <c r="Y4" s="52"/>
      <c r="Z4" s="52"/>
      <c r="AA4" s="53"/>
      <c r="AB4" s="55">
        <f t="shared" ref="AB4" si="2">W4+1</f>
        <v>47489</v>
      </c>
      <c r="AC4" s="55"/>
      <c r="AD4" s="55"/>
      <c r="AE4" s="55"/>
      <c r="AF4" s="58"/>
      <c r="AG4" s="51">
        <f>AB4+1</f>
        <v>47490</v>
      </c>
      <c r="AH4" s="52"/>
      <c r="AI4" s="52"/>
      <c r="AJ4" s="52"/>
      <c r="AK4" s="53"/>
      <c r="AL4" s="50"/>
    </row>
    <row r="5" spans="2:106" s="6" customFormat="1" ht="32" customHeight="1">
      <c r="B5" s="16" t="s">
        <v>2</v>
      </c>
      <c r="C5" s="17" t="s">
        <v>16</v>
      </c>
      <c r="D5" s="18" t="s">
        <v>19</v>
      </c>
      <c r="E5" s="11" t="s">
        <v>18</v>
      </c>
      <c r="F5" s="22" t="s">
        <v>17</v>
      </c>
      <c r="G5" s="21" t="s">
        <v>15</v>
      </c>
      <c r="H5" s="19" t="s">
        <v>16</v>
      </c>
      <c r="I5" s="20" t="s">
        <v>19</v>
      </c>
      <c r="J5" s="20" t="s">
        <v>18</v>
      </c>
      <c r="K5" s="20" t="s">
        <v>17</v>
      </c>
      <c r="L5" s="23" t="s">
        <v>15</v>
      </c>
      <c r="M5" s="17" t="s">
        <v>16</v>
      </c>
      <c r="N5" s="18" t="s">
        <v>19</v>
      </c>
      <c r="O5" s="11" t="s">
        <v>18</v>
      </c>
      <c r="P5" s="22" t="s">
        <v>17</v>
      </c>
      <c r="Q5" s="21" t="s">
        <v>15</v>
      </c>
      <c r="R5" s="19" t="s">
        <v>16</v>
      </c>
      <c r="S5" s="20" t="s">
        <v>19</v>
      </c>
      <c r="T5" s="20" t="s">
        <v>18</v>
      </c>
      <c r="U5" s="20" t="s">
        <v>17</v>
      </c>
      <c r="V5" s="23" t="s">
        <v>15</v>
      </c>
      <c r="W5" s="17" t="s">
        <v>16</v>
      </c>
      <c r="X5" s="18" t="s">
        <v>19</v>
      </c>
      <c r="Y5" s="11" t="s">
        <v>18</v>
      </c>
      <c r="Z5" s="22" t="s">
        <v>17</v>
      </c>
      <c r="AA5" s="21" t="s">
        <v>15</v>
      </c>
      <c r="AB5" s="19" t="s">
        <v>16</v>
      </c>
      <c r="AC5" s="20" t="s">
        <v>19</v>
      </c>
      <c r="AD5" s="20" t="s">
        <v>18</v>
      </c>
      <c r="AE5" s="20" t="s">
        <v>17</v>
      </c>
      <c r="AF5" s="23" t="s">
        <v>15</v>
      </c>
      <c r="AG5" s="17" t="s">
        <v>16</v>
      </c>
      <c r="AH5" s="18" t="s">
        <v>19</v>
      </c>
      <c r="AI5" s="11" t="s">
        <v>18</v>
      </c>
      <c r="AJ5" s="22" t="s">
        <v>17</v>
      </c>
      <c r="AK5" s="21" t="s">
        <v>15</v>
      </c>
      <c r="AL5" s="42" t="s">
        <v>55</v>
      </c>
    </row>
    <row r="6" spans="2:106" s="6" customFormat="1" ht="21" customHeight="1">
      <c r="B6" s="2" t="s">
        <v>62</v>
      </c>
      <c r="C6" s="24"/>
      <c r="D6" s="25"/>
      <c r="E6" s="26"/>
      <c r="F6" s="25"/>
      <c r="G6" s="34" t="str">
        <f t="shared" ref="G6:G15" si="3">IF(((((D6-C6)*1440)/60 + ((F6-E6)*1440)/60))&gt;0, ((((D6-C6)*1440)/60 + ((F6-E6)*1440)/60)), "-")</f>
        <v>-</v>
      </c>
      <c r="H6" s="24"/>
      <c r="I6" s="25"/>
      <c r="J6" s="26"/>
      <c r="K6" s="25"/>
      <c r="L6" s="36" t="str">
        <f t="shared" ref="L6:L15" si="4">IF(((((I6-H6)*1440)/60 + ((K6-J6)*1440)/60))&gt;0, ((((I6-H6)*1440)/60 + ((K6-J6)*1440)/60)), "-")</f>
        <v>-</v>
      </c>
      <c r="M6" s="24"/>
      <c r="N6" s="25"/>
      <c r="O6" s="26"/>
      <c r="P6" s="25"/>
      <c r="Q6" s="34" t="str">
        <f t="shared" ref="Q6:Q15" si="5">IF(((((N6-M6)*1440)/60 + ((P6-O6)*1440)/60))&gt;0, ((((N6-M6)*1440)/60 + ((P6-O6)*1440)/60)), "-")</f>
        <v>-</v>
      </c>
      <c r="R6" s="24"/>
      <c r="S6" s="25"/>
      <c r="T6" s="26"/>
      <c r="U6" s="25"/>
      <c r="V6" s="36" t="str">
        <f t="shared" ref="V6:V15" si="6">IF(((((S6-R6)*1440)/60 + ((U6-T6)*1440)/60))&gt;0, ((((S6-R6)*1440)/60 + ((U6-T6)*1440)/60)), "-")</f>
        <v>-</v>
      </c>
      <c r="W6" s="24"/>
      <c r="X6" s="25"/>
      <c r="Y6" s="26"/>
      <c r="Z6" s="25"/>
      <c r="AA6" s="34" t="str">
        <f t="shared" ref="AA6:AA15" si="7">IF(((((X6-W6)*1440)/60 + ((Z6-Y6)*1440)/60))&gt;0, ((((X6-W6)*1440)/60 + ((Z6-Y6)*1440)/60)), "-")</f>
        <v>-</v>
      </c>
      <c r="AB6" s="24"/>
      <c r="AC6" s="25"/>
      <c r="AD6" s="26"/>
      <c r="AE6" s="25"/>
      <c r="AF6" s="36" t="str">
        <f t="shared" ref="AF6:AF15" si="8">IF(((((AC6-AB6)*1440)/60 + ((AE6-AD6)*1440)/60))&gt;0, ((((AC6-AB6)*1440)/60 + ((AE6-AD6)*1440)/60)), "-")</f>
        <v>-</v>
      </c>
      <c r="AG6" s="24"/>
      <c r="AH6" s="25"/>
      <c r="AI6" s="26"/>
      <c r="AJ6" s="25"/>
      <c r="AK6" s="34" t="str">
        <f t="shared" ref="AK6:AK15" si="9">IF(((((AH6-AG6)*1440)/60 + ((AJ6-AI6)*1440)/60))&gt;0, ((((AH6-AG6)*1440)/60 + ((AJ6-AI6)*1440)/60)), "-")</f>
        <v>-</v>
      </c>
      <c r="AL6" s="45" t="str">
        <f t="shared" ref="AL6:AL15" si="10">IF(SUM(G6,L6,Q6,V6,AA6,AF6,AK6)&gt;0,SUM(G6,L6,Q6,V6,AA6,AF6,AK6),"-")</f>
        <v>-</v>
      </c>
    </row>
    <row r="7" spans="2:106" s="6" customFormat="1" ht="21" customHeight="1">
      <c r="B7" s="12" t="s">
        <v>63</v>
      </c>
      <c r="C7" s="27"/>
      <c r="D7" s="28"/>
      <c r="E7" s="29"/>
      <c r="F7" s="28"/>
      <c r="G7" s="37" t="str">
        <f t="shared" si="3"/>
        <v>-</v>
      </c>
      <c r="H7" s="27"/>
      <c r="I7" s="28"/>
      <c r="J7" s="29"/>
      <c r="K7" s="28"/>
      <c r="L7" s="34" t="str">
        <f t="shared" si="4"/>
        <v>-</v>
      </c>
      <c r="M7" s="27"/>
      <c r="N7" s="28"/>
      <c r="O7" s="29"/>
      <c r="P7" s="28"/>
      <c r="Q7" s="37" t="str">
        <f t="shared" si="5"/>
        <v>-</v>
      </c>
      <c r="R7" s="27"/>
      <c r="S7" s="28"/>
      <c r="T7" s="29"/>
      <c r="U7" s="28"/>
      <c r="V7" s="34" t="str">
        <f t="shared" si="6"/>
        <v>-</v>
      </c>
      <c r="W7" s="27"/>
      <c r="X7" s="28"/>
      <c r="Y7" s="29"/>
      <c r="Z7" s="28"/>
      <c r="AA7" s="37" t="str">
        <f t="shared" si="7"/>
        <v>-</v>
      </c>
      <c r="AB7" s="27"/>
      <c r="AC7" s="28"/>
      <c r="AD7" s="29"/>
      <c r="AE7" s="28"/>
      <c r="AF7" s="34" t="str">
        <f t="shared" si="8"/>
        <v>-</v>
      </c>
      <c r="AG7" s="27"/>
      <c r="AH7" s="28"/>
      <c r="AI7" s="29"/>
      <c r="AJ7" s="28"/>
      <c r="AK7" s="37" t="str">
        <f t="shared" si="9"/>
        <v>-</v>
      </c>
      <c r="AL7" s="43" t="str">
        <f t="shared" si="10"/>
        <v>-</v>
      </c>
    </row>
    <row r="8" spans="2:106" s="6" customFormat="1" ht="21" customHeight="1">
      <c r="B8" s="2" t="s">
        <v>64</v>
      </c>
      <c r="C8" s="24"/>
      <c r="D8" s="25"/>
      <c r="E8" s="26"/>
      <c r="F8" s="25"/>
      <c r="G8" s="34" t="str">
        <f t="shared" si="3"/>
        <v>-</v>
      </c>
      <c r="H8" s="24"/>
      <c r="I8" s="25"/>
      <c r="J8" s="26"/>
      <c r="K8" s="25"/>
      <c r="L8" s="36" t="str">
        <f t="shared" si="4"/>
        <v>-</v>
      </c>
      <c r="M8" s="24"/>
      <c r="N8" s="25"/>
      <c r="O8" s="26"/>
      <c r="P8" s="25"/>
      <c r="Q8" s="34" t="str">
        <f t="shared" si="5"/>
        <v>-</v>
      </c>
      <c r="R8" s="24"/>
      <c r="S8" s="25"/>
      <c r="T8" s="26"/>
      <c r="U8" s="25"/>
      <c r="V8" s="36" t="str">
        <f t="shared" si="6"/>
        <v>-</v>
      </c>
      <c r="W8" s="24"/>
      <c r="X8" s="25"/>
      <c r="Y8" s="26"/>
      <c r="Z8" s="25"/>
      <c r="AA8" s="34" t="str">
        <f t="shared" si="7"/>
        <v>-</v>
      </c>
      <c r="AB8" s="24"/>
      <c r="AC8" s="25"/>
      <c r="AD8" s="26"/>
      <c r="AE8" s="25"/>
      <c r="AF8" s="36" t="str">
        <f t="shared" si="8"/>
        <v>-</v>
      </c>
      <c r="AG8" s="24"/>
      <c r="AH8" s="25"/>
      <c r="AI8" s="26"/>
      <c r="AJ8" s="25"/>
      <c r="AK8" s="34" t="str">
        <f t="shared" si="9"/>
        <v>-</v>
      </c>
      <c r="AL8" s="45" t="str">
        <f t="shared" si="10"/>
        <v>-</v>
      </c>
    </row>
    <row r="9" spans="2:106" s="6" customFormat="1" ht="21" customHeight="1">
      <c r="B9" s="12" t="s">
        <v>65</v>
      </c>
      <c r="C9" s="27"/>
      <c r="D9" s="28"/>
      <c r="E9" s="29"/>
      <c r="F9" s="28"/>
      <c r="G9" s="37" t="str">
        <f t="shared" si="3"/>
        <v>-</v>
      </c>
      <c r="H9" s="27"/>
      <c r="I9" s="28"/>
      <c r="J9" s="29"/>
      <c r="K9" s="28"/>
      <c r="L9" s="34" t="str">
        <f t="shared" si="4"/>
        <v>-</v>
      </c>
      <c r="M9" s="27"/>
      <c r="N9" s="28"/>
      <c r="O9" s="29"/>
      <c r="P9" s="28"/>
      <c r="Q9" s="37" t="str">
        <f t="shared" si="5"/>
        <v>-</v>
      </c>
      <c r="R9" s="27"/>
      <c r="S9" s="28"/>
      <c r="T9" s="29"/>
      <c r="U9" s="28"/>
      <c r="V9" s="34" t="str">
        <f t="shared" si="6"/>
        <v>-</v>
      </c>
      <c r="W9" s="27"/>
      <c r="X9" s="28"/>
      <c r="Y9" s="29"/>
      <c r="Z9" s="28"/>
      <c r="AA9" s="37" t="str">
        <f t="shared" si="7"/>
        <v>-</v>
      </c>
      <c r="AB9" s="27"/>
      <c r="AC9" s="28"/>
      <c r="AD9" s="29"/>
      <c r="AE9" s="28"/>
      <c r="AF9" s="34" t="str">
        <f t="shared" si="8"/>
        <v>-</v>
      </c>
      <c r="AG9" s="27"/>
      <c r="AH9" s="28"/>
      <c r="AI9" s="29"/>
      <c r="AJ9" s="28"/>
      <c r="AK9" s="37" t="str">
        <f t="shared" si="9"/>
        <v>-</v>
      </c>
      <c r="AL9" s="43" t="str">
        <f t="shared" si="10"/>
        <v>-</v>
      </c>
    </row>
    <row r="10" spans="2:106" s="6" customFormat="1" ht="21" customHeight="1">
      <c r="B10" s="2" t="s">
        <v>66</v>
      </c>
      <c r="C10" s="24"/>
      <c r="D10" s="25"/>
      <c r="E10" s="26"/>
      <c r="F10" s="25"/>
      <c r="G10" s="34" t="str">
        <f t="shared" si="3"/>
        <v>-</v>
      </c>
      <c r="H10" s="24"/>
      <c r="I10" s="25"/>
      <c r="J10" s="26"/>
      <c r="K10" s="25"/>
      <c r="L10" s="36" t="str">
        <f t="shared" si="4"/>
        <v>-</v>
      </c>
      <c r="M10" s="24"/>
      <c r="N10" s="25"/>
      <c r="O10" s="26"/>
      <c r="P10" s="25"/>
      <c r="Q10" s="34" t="str">
        <f t="shared" si="5"/>
        <v>-</v>
      </c>
      <c r="R10" s="24"/>
      <c r="S10" s="25"/>
      <c r="T10" s="26"/>
      <c r="U10" s="25"/>
      <c r="V10" s="36" t="str">
        <f t="shared" si="6"/>
        <v>-</v>
      </c>
      <c r="W10" s="24"/>
      <c r="X10" s="25"/>
      <c r="Y10" s="26"/>
      <c r="Z10" s="25"/>
      <c r="AA10" s="34" t="str">
        <f t="shared" si="7"/>
        <v>-</v>
      </c>
      <c r="AB10" s="24"/>
      <c r="AC10" s="25"/>
      <c r="AD10" s="26"/>
      <c r="AE10" s="25"/>
      <c r="AF10" s="36" t="str">
        <f t="shared" si="8"/>
        <v>-</v>
      </c>
      <c r="AG10" s="24"/>
      <c r="AH10" s="25"/>
      <c r="AI10" s="26"/>
      <c r="AJ10" s="25"/>
      <c r="AK10" s="34" t="str">
        <f t="shared" si="9"/>
        <v>-</v>
      </c>
      <c r="AL10" s="45" t="str">
        <f t="shared" si="10"/>
        <v>-</v>
      </c>
    </row>
    <row r="11" spans="2:106" s="6" customFormat="1" ht="21" customHeight="1">
      <c r="B11" s="12" t="s">
        <v>67</v>
      </c>
      <c r="C11" s="27"/>
      <c r="D11" s="28"/>
      <c r="E11" s="29"/>
      <c r="F11" s="28"/>
      <c r="G11" s="37" t="str">
        <f t="shared" si="3"/>
        <v>-</v>
      </c>
      <c r="H11" s="27"/>
      <c r="I11" s="28"/>
      <c r="J11" s="29"/>
      <c r="K11" s="28"/>
      <c r="L11" s="34" t="str">
        <f t="shared" si="4"/>
        <v>-</v>
      </c>
      <c r="M11" s="27"/>
      <c r="N11" s="28"/>
      <c r="O11" s="29"/>
      <c r="P11" s="28"/>
      <c r="Q11" s="37" t="str">
        <f t="shared" si="5"/>
        <v>-</v>
      </c>
      <c r="R11" s="27"/>
      <c r="S11" s="28"/>
      <c r="T11" s="29"/>
      <c r="U11" s="28"/>
      <c r="V11" s="34" t="str">
        <f t="shared" si="6"/>
        <v>-</v>
      </c>
      <c r="W11" s="27"/>
      <c r="X11" s="28"/>
      <c r="Y11" s="29"/>
      <c r="Z11" s="28"/>
      <c r="AA11" s="37" t="str">
        <f t="shared" si="7"/>
        <v>-</v>
      </c>
      <c r="AB11" s="27"/>
      <c r="AC11" s="28"/>
      <c r="AD11" s="29"/>
      <c r="AE11" s="28"/>
      <c r="AF11" s="34" t="str">
        <f t="shared" si="8"/>
        <v>-</v>
      </c>
      <c r="AG11" s="27"/>
      <c r="AH11" s="28"/>
      <c r="AI11" s="29"/>
      <c r="AJ11" s="28"/>
      <c r="AK11" s="37" t="str">
        <f t="shared" si="9"/>
        <v>-</v>
      </c>
      <c r="AL11" s="43" t="str">
        <f t="shared" si="10"/>
        <v>-</v>
      </c>
    </row>
    <row r="12" spans="2:106" s="6" customFormat="1" ht="21" customHeight="1">
      <c r="B12" s="2" t="s">
        <v>68</v>
      </c>
      <c r="C12" s="24"/>
      <c r="D12" s="25"/>
      <c r="E12" s="26"/>
      <c r="F12" s="25"/>
      <c r="G12" s="34" t="str">
        <f t="shared" si="3"/>
        <v>-</v>
      </c>
      <c r="H12" s="24"/>
      <c r="I12" s="25"/>
      <c r="J12" s="26"/>
      <c r="K12" s="25"/>
      <c r="L12" s="36" t="str">
        <f t="shared" si="4"/>
        <v>-</v>
      </c>
      <c r="M12" s="24"/>
      <c r="N12" s="25"/>
      <c r="O12" s="26"/>
      <c r="P12" s="25"/>
      <c r="Q12" s="34" t="str">
        <f t="shared" si="5"/>
        <v>-</v>
      </c>
      <c r="R12" s="24"/>
      <c r="S12" s="25"/>
      <c r="T12" s="26"/>
      <c r="U12" s="25"/>
      <c r="V12" s="36" t="str">
        <f t="shared" si="6"/>
        <v>-</v>
      </c>
      <c r="W12" s="24"/>
      <c r="X12" s="25"/>
      <c r="Y12" s="26"/>
      <c r="Z12" s="25"/>
      <c r="AA12" s="34" t="str">
        <f t="shared" si="7"/>
        <v>-</v>
      </c>
      <c r="AB12" s="24"/>
      <c r="AC12" s="25"/>
      <c r="AD12" s="26"/>
      <c r="AE12" s="25"/>
      <c r="AF12" s="36" t="str">
        <f t="shared" si="8"/>
        <v>-</v>
      </c>
      <c r="AG12" s="24"/>
      <c r="AH12" s="25"/>
      <c r="AI12" s="26"/>
      <c r="AJ12" s="25"/>
      <c r="AK12" s="34" t="str">
        <f t="shared" si="9"/>
        <v>-</v>
      </c>
      <c r="AL12" s="45" t="str">
        <f t="shared" si="10"/>
        <v>-</v>
      </c>
    </row>
    <row r="13" spans="2:106" s="6" customFormat="1" ht="21" customHeight="1">
      <c r="B13" s="12" t="s">
        <v>69</v>
      </c>
      <c r="C13" s="27"/>
      <c r="D13" s="28"/>
      <c r="E13" s="29"/>
      <c r="F13" s="28"/>
      <c r="G13" s="37" t="str">
        <f t="shared" si="3"/>
        <v>-</v>
      </c>
      <c r="H13" s="27"/>
      <c r="I13" s="28"/>
      <c r="J13" s="29"/>
      <c r="K13" s="28"/>
      <c r="L13" s="34" t="str">
        <f t="shared" si="4"/>
        <v>-</v>
      </c>
      <c r="M13" s="27"/>
      <c r="N13" s="28"/>
      <c r="O13" s="29"/>
      <c r="P13" s="28"/>
      <c r="Q13" s="37" t="str">
        <f t="shared" si="5"/>
        <v>-</v>
      </c>
      <c r="R13" s="27"/>
      <c r="S13" s="28"/>
      <c r="T13" s="29"/>
      <c r="U13" s="28"/>
      <c r="V13" s="34" t="str">
        <f t="shared" si="6"/>
        <v>-</v>
      </c>
      <c r="W13" s="27"/>
      <c r="X13" s="28"/>
      <c r="Y13" s="29"/>
      <c r="Z13" s="28"/>
      <c r="AA13" s="37" t="str">
        <f t="shared" si="7"/>
        <v>-</v>
      </c>
      <c r="AB13" s="27"/>
      <c r="AC13" s="28"/>
      <c r="AD13" s="29"/>
      <c r="AE13" s="28"/>
      <c r="AF13" s="34" t="str">
        <f t="shared" si="8"/>
        <v>-</v>
      </c>
      <c r="AG13" s="27"/>
      <c r="AH13" s="28"/>
      <c r="AI13" s="29"/>
      <c r="AJ13" s="28"/>
      <c r="AK13" s="37" t="str">
        <f t="shared" si="9"/>
        <v>-</v>
      </c>
      <c r="AL13" s="43" t="str">
        <f t="shared" si="10"/>
        <v>-</v>
      </c>
    </row>
    <row r="14" spans="2:106" s="6" customFormat="1" ht="21" customHeight="1">
      <c r="B14" s="2" t="s">
        <v>70</v>
      </c>
      <c r="C14" s="24"/>
      <c r="D14" s="25"/>
      <c r="E14" s="26"/>
      <c r="F14" s="25"/>
      <c r="G14" s="34" t="str">
        <f t="shared" si="3"/>
        <v>-</v>
      </c>
      <c r="H14" s="24"/>
      <c r="I14" s="25"/>
      <c r="J14" s="26"/>
      <c r="K14" s="25"/>
      <c r="L14" s="36" t="str">
        <f t="shared" si="4"/>
        <v>-</v>
      </c>
      <c r="M14" s="24"/>
      <c r="N14" s="25"/>
      <c r="O14" s="26"/>
      <c r="P14" s="25"/>
      <c r="Q14" s="34" t="str">
        <f t="shared" si="5"/>
        <v>-</v>
      </c>
      <c r="R14" s="24"/>
      <c r="S14" s="25"/>
      <c r="T14" s="26"/>
      <c r="U14" s="25"/>
      <c r="V14" s="36" t="str">
        <f t="shared" si="6"/>
        <v>-</v>
      </c>
      <c r="W14" s="24"/>
      <c r="X14" s="25"/>
      <c r="Y14" s="26"/>
      <c r="Z14" s="25"/>
      <c r="AA14" s="34" t="str">
        <f t="shared" si="7"/>
        <v>-</v>
      </c>
      <c r="AB14" s="24"/>
      <c r="AC14" s="25"/>
      <c r="AD14" s="26"/>
      <c r="AE14" s="25"/>
      <c r="AF14" s="36" t="str">
        <f t="shared" si="8"/>
        <v>-</v>
      </c>
      <c r="AG14" s="24"/>
      <c r="AH14" s="25"/>
      <c r="AI14" s="26"/>
      <c r="AJ14" s="25"/>
      <c r="AK14" s="34" t="str">
        <f t="shared" si="9"/>
        <v>-</v>
      </c>
      <c r="AL14" s="45" t="str">
        <f t="shared" si="10"/>
        <v>-</v>
      </c>
    </row>
    <row r="15" spans="2:106" s="6" customFormat="1" ht="21" customHeight="1" thickBot="1">
      <c r="B15" s="30" t="s">
        <v>71</v>
      </c>
      <c r="C15" s="31"/>
      <c r="D15" s="32"/>
      <c r="E15" s="33"/>
      <c r="F15" s="32"/>
      <c r="G15" s="38" t="str">
        <f t="shared" si="3"/>
        <v>-</v>
      </c>
      <c r="H15" s="31"/>
      <c r="I15" s="32"/>
      <c r="J15" s="33"/>
      <c r="K15" s="32"/>
      <c r="L15" s="35" t="str">
        <f t="shared" si="4"/>
        <v>-</v>
      </c>
      <c r="M15" s="31"/>
      <c r="N15" s="32"/>
      <c r="O15" s="33"/>
      <c r="P15" s="32"/>
      <c r="Q15" s="38" t="str">
        <f t="shared" si="5"/>
        <v>-</v>
      </c>
      <c r="R15" s="31"/>
      <c r="S15" s="32"/>
      <c r="T15" s="33"/>
      <c r="U15" s="32"/>
      <c r="V15" s="35" t="str">
        <f t="shared" si="6"/>
        <v>-</v>
      </c>
      <c r="W15" s="31"/>
      <c r="X15" s="32"/>
      <c r="Y15" s="33"/>
      <c r="Z15" s="32"/>
      <c r="AA15" s="38" t="str">
        <f t="shared" si="7"/>
        <v>-</v>
      </c>
      <c r="AB15" s="31"/>
      <c r="AC15" s="32"/>
      <c r="AD15" s="33"/>
      <c r="AE15" s="32"/>
      <c r="AF15" s="35" t="str">
        <f t="shared" si="8"/>
        <v>-</v>
      </c>
      <c r="AG15" s="31"/>
      <c r="AH15" s="32"/>
      <c r="AI15" s="33"/>
      <c r="AJ15" s="32"/>
      <c r="AK15" s="38" t="str">
        <f t="shared" si="9"/>
        <v>-</v>
      </c>
      <c r="AL15" s="44" t="str">
        <f t="shared" si="10"/>
        <v>-</v>
      </c>
    </row>
    <row r="16" spans="2:106" ht="18" customHeight="1" thickTop="1" thickBot="1"/>
    <row r="17" spans="2:38" ht="21" customHeight="1">
      <c r="B17" s="39" t="s">
        <v>4</v>
      </c>
      <c r="C17" s="59" t="s">
        <v>27</v>
      </c>
      <c r="D17" s="60"/>
      <c r="E17" s="60"/>
      <c r="F17" s="60"/>
      <c r="G17" s="61"/>
      <c r="H17" s="59" t="s">
        <v>28</v>
      </c>
      <c r="I17" s="60"/>
      <c r="J17" s="60"/>
      <c r="K17" s="60"/>
      <c r="L17" s="61"/>
      <c r="M17" s="59" t="s">
        <v>29</v>
      </c>
      <c r="N17" s="60"/>
      <c r="O17" s="60"/>
      <c r="P17" s="60"/>
      <c r="Q17" s="61"/>
      <c r="R17" s="59" t="s">
        <v>30</v>
      </c>
      <c r="S17" s="60"/>
      <c r="T17" s="60"/>
      <c r="U17" s="60"/>
      <c r="V17" s="61"/>
      <c r="W17" s="59" t="s">
        <v>31</v>
      </c>
      <c r="X17" s="60"/>
      <c r="Y17" s="60"/>
      <c r="Z17" s="60"/>
      <c r="AA17" s="61"/>
      <c r="AB17" s="59" t="s">
        <v>32</v>
      </c>
      <c r="AC17" s="60"/>
      <c r="AD17" s="60"/>
      <c r="AE17" s="60"/>
      <c r="AF17" s="61"/>
      <c r="AG17" s="62" t="s">
        <v>33</v>
      </c>
      <c r="AH17" s="60"/>
      <c r="AI17" s="60"/>
      <c r="AJ17" s="60"/>
      <c r="AK17" s="61"/>
      <c r="AL17" s="49"/>
    </row>
    <row r="18" spans="2:38" s="5" customFormat="1" ht="30" customHeight="1">
      <c r="B18" s="48">
        <f>B4</f>
        <v>47484</v>
      </c>
      <c r="C18" s="52">
        <f>AG4+1</f>
        <v>47491</v>
      </c>
      <c r="D18" s="52"/>
      <c r="E18" s="52"/>
      <c r="F18" s="52"/>
      <c r="G18" s="53"/>
      <c r="H18" s="54">
        <f>C18+1</f>
        <v>47492</v>
      </c>
      <c r="I18" s="55"/>
      <c r="J18" s="55"/>
      <c r="K18" s="55"/>
      <c r="L18" s="56"/>
      <c r="M18" s="57">
        <f>H18+1</f>
        <v>47493</v>
      </c>
      <c r="N18" s="52"/>
      <c r="O18" s="52"/>
      <c r="P18" s="52"/>
      <c r="Q18" s="53"/>
      <c r="R18" s="54">
        <f t="shared" ref="R18" si="11">M18+1</f>
        <v>47494</v>
      </c>
      <c r="S18" s="55"/>
      <c r="T18" s="55"/>
      <c r="U18" s="55"/>
      <c r="V18" s="58"/>
      <c r="W18" s="52">
        <f t="shared" ref="W18" si="12">R18+1</f>
        <v>47495</v>
      </c>
      <c r="X18" s="52"/>
      <c r="Y18" s="52"/>
      <c r="Z18" s="52"/>
      <c r="AA18" s="53"/>
      <c r="AB18" s="55">
        <f t="shared" ref="AB18" si="13">W18+1</f>
        <v>47496</v>
      </c>
      <c r="AC18" s="55"/>
      <c r="AD18" s="55"/>
      <c r="AE18" s="55"/>
      <c r="AF18" s="58"/>
      <c r="AG18" s="51">
        <f>AB18+1</f>
        <v>47497</v>
      </c>
      <c r="AH18" s="52"/>
      <c r="AI18" s="52"/>
      <c r="AJ18" s="52"/>
      <c r="AK18" s="53"/>
      <c r="AL18" s="50"/>
    </row>
    <row r="19" spans="2:38" s="6" customFormat="1" ht="32" customHeight="1">
      <c r="B19" s="16" t="s">
        <v>2</v>
      </c>
      <c r="C19" s="17" t="s">
        <v>16</v>
      </c>
      <c r="D19" s="18" t="s">
        <v>19</v>
      </c>
      <c r="E19" s="11" t="s">
        <v>18</v>
      </c>
      <c r="F19" s="22" t="s">
        <v>17</v>
      </c>
      <c r="G19" s="21" t="s">
        <v>15</v>
      </c>
      <c r="H19" s="19" t="s">
        <v>16</v>
      </c>
      <c r="I19" s="20" t="s">
        <v>19</v>
      </c>
      <c r="J19" s="20" t="s">
        <v>18</v>
      </c>
      <c r="K19" s="20" t="s">
        <v>17</v>
      </c>
      <c r="L19" s="23" t="s">
        <v>15</v>
      </c>
      <c r="M19" s="17" t="s">
        <v>16</v>
      </c>
      <c r="N19" s="18" t="s">
        <v>19</v>
      </c>
      <c r="O19" s="11" t="s">
        <v>18</v>
      </c>
      <c r="P19" s="22" t="s">
        <v>17</v>
      </c>
      <c r="Q19" s="21" t="s">
        <v>15</v>
      </c>
      <c r="R19" s="19" t="s">
        <v>16</v>
      </c>
      <c r="S19" s="20" t="s">
        <v>19</v>
      </c>
      <c r="T19" s="20" t="s">
        <v>18</v>
      </c>
      <c r="U19" s="20" t="s">
        <v>17</v>
      </c>
      <c r="V19" s="23" t="s">
        <v>15</v>
      </c>
      <c r="W19" s="17" t="s">
        <v>16</v>
      </c>
      <c r="X19" s="18" t="s">
        <v>19</v>
      </c>
      <c r="Y19" s="11" t="s">
        <v>18</v>
      </c>
      <c r="Z19" s="22" t="s">
        <v>17</v>
      </c>
      <c r="AA19" s="21" t="s">
        <v>15</v>
      </c>
      <c r="AB19" s="19" t="s">
        <v>16</v>
      </c>
      <c r="AC19" s="20" t="s">
        <v>19</v>
      </c>
      <c r="AD19" s="20" t="s">
        <v>18</v>
      </c>
      <c r="AE19" s="20" t="s">
        <v>17</v>
      </c>
      <c r="AF19" s="23" t="s">
        <v>15</v>
      </c>
      <c r="AG19" s="17" t="s">
        <v>16</v>
      </c>
      <c r="AH19" s="18" t="s">
        <v>19</v>
      </c>
      <c r="AI19" s="11" t="s">
        <v>18</v>
      </c>
      <c r="AJ19" s="22" t="s">
        <v>17</v>
      </c>
      <c r="AK19" s="21" t="s">
        <v>15</v>
      </c>
      <c r="AL19" s="42" t="s">
        <v>56</v>
      </c>
    </row>
    <row r="20" spans="2:38" s="6" customFormat="1" ht="21" customHeight="1">
      <c r="B20" s="2" t="str">
        <f t="shared" ref="B20:B29" si="14">B6</f>
        <v>Employee 1</v>
      </c>
      <c r="C20" s="24"/>
      <c r="D20" s="25"/>
      <c r="E20" s="26"/>
      <c r="F20" s="25"/>
      <c r="G20" s="34" t="str">
        <f t="shared" ref="G20:G29" si="15">IF(((((D20-C20)*1440)/60 + ((F20-E20)*1440)/60))&gt;0, ((((D20-C20)*1440)/60 + ((F20-E20)*1440)/60)), "-")</f>
        <v>-</v>
      </c>
      <c r="H20" s="24"/>
      <c r="I20" s="25"/>
      <c r="J20" s="26"/>
      <c r="K20" s="25"/>
      <c r="L20" s="36" t="str">
        <f t="shared" ref="L20:L29" si="16">IF(((((I20-H20)*1440)/60 + ((K20-J20)*1440)/60))&gt;0, ((((I20-H20)*1440)/60 + ((K20-J20)*1440)/60)), "-")</f>
        <v>-</v>
      </c>
      <c r="M20" s="24"/>
      <c r="N20" s="25"/>
      <c r="O20" s="26"/>
      <c r="P20" s="25"/>
      <c r="Q20" s="34" t="str">
        <f t="shared" ref="Q20:Q29" si="17">IF(((((N20-M20)*1440)/60 + ((P20-O20)*1440)/60))&gt;0, ((((N20-M20)*1440)/60 + ((P20-O20)*1440)/60)), "-")</f>
        <v>-</v>
      </c>
      <c r="R20" s="24"/>
      <c r="S20" s="25"/>
      <c r="T20" s="26"/>
      <c r="U20" s="25"/>
      <c r="V20" s="36" t="str">
        <f t="shared" ref="V20:V29" si="18">IF(((((S20-R20)*1440)/60 + ((U20-T20)*1440)/60))&gt;0, ((((S20-R20)*1440)/60 + ((U20-T20)*1440)/60)), "-")</f>
        <v>-</v>
      </c>
      <c r="W20" s="24"/>
      <c r="X20" s="25"/>
      <c r="Y20" s="26"/>
      <c r="Z20" s="25"/>
      <c r="AA20" s="34" t="str">
        <f t="shared" ref="AA20:AA29" si="19">IF(((((X20-W20)*1440)/60 + ((Z20-Y20)*1440)/60))&gt;0, ((((X20-W20)*1440)/60 + ((Z20-Y20)*1440)/60)), "-")</f>
        <v>-</v>
      </c>
      <c r="AB20" s="24"/>
      <c r="AC20" s="25"/>
      <c r="AD20" s="26"/>
      <c r="AE20" s="25"/>
      <c r="AF20" s="36" t="str">
        <f t="shared" ref="AF20:AF29" si="20">IF(((((AC20-AB20)*1440)/60 + ((AE20-AD20)*1440)/60))&gt;0, ((((AC20-AB20)*1440)/60 + ((AE20-AD20)*1440)/60)), "-")</f>
        <v>-</v>
      </c>
      <c r="AG20" s="24"/>
      <c r="AH20" s="25"/>
      <c r="AI20" s="26"/>
      <c r="AJ20" s="25"/>
      <c r="AK20" s="34" t="str">
        <f t="shared" ref="AK20:AK29" si="21">IF(((((AH20-AG20)*1440)/60 + ((AJ20-AI20)*1440)/60))&gt;0, ((((AH20-AG20)*1440)/60 + ((AJ20-AI20)*1440)/60)), "-")</f>
        <v>-</v>
      </c>
      <c r="AL20" s="45" t="str">
        <f t="shared" ref="AL20:AL29" si="22">IF(SUM(G20,L20,Q20,V20,AA20,AF20,AK20)&gt;0,SUM(G20,L20,Q20,V20,AA20,AF20,AK20),"-")</f>
        <v>-</v>
      </c>
    </row>
    <row r="21" spans="2:38" s="6" customFormat="1" ht="21" customHeight="1">
      <c r="B21" s="12" t="str">
        <f t="shared" si="14"/>
        <v>Employee 2</v>
      </c>
      <c r="C21" s="27"/>
      <c r="D21" s="28"/>
      <c r="E21" s="29"/>
      <c r="F21" s="28"/>
      <c r="G21" s="37" t="str">
        <f t="shared" si="15"/>
        <v>-</v>
      </c>
      <c r="H21" s="27"/>
      <c r="I21" s="28"/>
      <c r="J21" s="29"/>
      <c r="K21" s="28"/>
      <c r="L21" s="34" t="str">
        <f t="shared" si="16"/>
        <v>-</v>
      </c>
      <c r="M21" s="27"/>
      <c r="N21" s="28"/>
      <c r="O21" s="29"/>
      <c r="P21" s="28"/>
      <c r="Q21" s="37" t="str">
        <f t="shared" si="17"/>
        <v>-</v>
      </c>
      <c r="R21" s="27"/>
      <c r="S21" s="28"/>
      <c r="T21" s="29"/>
      <c r="U21" s="28"/>
      <c r="V21" s="34" t="str">
        <f t="shared" si="18"/>
        <v>-</v>
      </c>
      <c r="W21" s="27"/>
      <c r="X21" s="28"/>
      <c r="Y21" s="29"/>
      <c r="Z21" s="28"/>
      <c r="AA21" s="37" t="str">
        <f t="shared" si="19"/>
        <v>-</v>
      </c>
      <c r="AB21" s="27"/>
      <c r="AC21" s="28"/>
      <c r="AD21" s="29"/>
      <c r="AE21" s="28"/>
      <c r="AF21" s="34" t="str">
        <f t="shared" si="20"/>
        <v>-</v>
      </c>
      <c r="AG21" s="27"/>
      <c r="AH21" s="28"/>
      <c r="AI21" s="29"/>
      <c r="AJ21" s="28"/>
      <c r="AK21" s="37" t="str">
        <f t="shared" si="21"/>
        <v>-</v>
      </c>
      <c r="AL21" s="43" t="str">
        <f t="shared" si="22"/>
        <v>-</v>
      </c>
    </row>
    <row r="22" spans="2:38" s="6" customFormat="1" ht="21" customHeight="1">
      <c r="B22" s="2" t="str">
        <f t="shared" si="14"/>
        <v>Employee 3</v>
      </c>
      <c r="C22" s="24"/>
      <c r="D22" s="25"/>
      <c r="E22" s="26"/>
      <c r="F22" s="25"/>
      <c r="G22" s="34" t="str">
        <f t="shared" si="15"/>
        <v>-</v>
      </c>
      <c r="H22" s="24"/>
      <c r="I22" s="25"/>
      <c r="J22" s="26"/>
      <c r="K22" s="25"/>
      <c r="L22" s="36" t="str">
        <f t="shared" si="16"/>
        <v>-</v>
      </c>
      <c r="M22" s="24"/>
      <c r="N22" s="25"/>
      <c r="O22" s="26"/>
      <c r="P22" s="25"/>
      <c r="Q22" s="34" t="str">
        <f t="shared" si="17"/>
        <v>-</v>
      </c>
      <c r="R22" s="24"/>
      <c r="S22" s="25"/>
      <c r="T22" s="26"/>
      <c r="U22" s="25"/>
      <c r="V22" s="36" t="str">
        <f t="shared" si="18"/>
        <v>-</v>
      </c>
      <c r="W22" s="24"/>
      <c r="X22" s="25"/>
      <c r="Y22" s="26"/>
      <c r="Z22" s="25"/>
      <c r="AA22" s="34" t="str">
        <f t="shared" si="19"/>
        <v>-</v>
      </c>
      <c r="AB22" s="24"/>
      <c r="AC22" s="25"/>
      <c r="AD22" s="26"/>
      <c r="AE22" s="25"/>
      <c r="AF22" s="36" t="str">
        <f t="shared" si="20"/>
        <v>-</v>
      </c>
      <c r="AG22" s="24"/>
      <c r="AH22" s="25"/>
      <c r="AI22" s="26"/>
      <c r="AJ22" s="25"/>
      <c r="AK22" s="34" t="str">
        <f t="shared" si="21"/>
        <v>-</v>
      </c>
      <c r="AL22" s="45" t="str">
        <f t="shared" si="22"/>
        <v>-</v>
      </c>
    </row>
    <row r="23" spans="2:38" s="6" customFormat="1" ht="21" customHeight="1">
      <c r="B23" s="12" t="str">
        <f t="shared" si="14"/>
        <v>Employee 4</v>
      </c>
      <c r="C23" s="27"/>
      <c r="D23" s="28"/>
      <c r="E23" s="29"/>
      <c r="F23" s="28"/>
      <c r="G23" s="37" t="str">
        <f t="shared" si="15"/>
        <v>-</v>
      </c>
      <c r="H23" s="27"/>
      <c r="I23" s="28"/>
      <c r="J23" s="29"/>
      <c r="K23" s="28"/>
      <c r="L23" s="34" t="str">
        <f t="shared" si="16"/>
        <v>-</v>
      </c>
      <c r="M23" s="27"/>
      <c r="N23" s="28"/>
      <c r="O23" s="29"/>
      <c r="P23" s="28"/>
      <c r="Q23" s="37" t="str">
        <f t="shared" si="17"/>
        <v>-</v>
      </c>
      <c r="R23" s="27"/>
      <c r="S23" s="28"/>
      <c r="T23" s="29"/>
      <c r="U23" s="28"/>
      <c r="V23" s="34" t="str">
        <f t="shared" si="18"/>
        <v>-</v>
      </c>
      <c r="W23" s="27"/>
      <c r="X23" s="28"/>
      <c r="Y23" s="29"/>
      <c r="Z23" s="28"/>
      <c r="AA23" s="37" t="str">
        <f t="shared" si="19"/>
        <v>-</v>
      </c>
      <c r="AB23" s="27"/>
      <c r="AC23" s="28"/>
      <c r="AD23" s="29"/>
      <c r="AE23" s="28"/>
      <c r="AF23" s="34" t="str">
        <f t="shared" si="20"/>
        <v>-</v>
      </c>
      <c r="AG23" s="27"/>
      <c r="AH23" s="28"/>
      <c r="AI23" s="29"/>
      <c r="AJ23" s="28"/>
      <c r="AK23" s="37" t="str">
        <f t="shared" si="21"/>
        <v>-</v>
      </c>
      <c r="AL23" s="43" t="str">
        <f t="shared" si="22"/>
        <v>-</v>
      </c>
    </row>
    <row r="24" spans="2:38" s="6" customFormat="1" ht="21" customHeight="1">
      <c r="B24" s="2" t="str">
        <f t="shared" si="14"/>
        <v>Employee 5</v>
      </c>
      <c r="C24" s="24"/>
      <c r="D24" s="25"/>
      <c r="E24" s="26"/>
      <c r="F24" s="25"/>
      <c r="G24" s="34" t="str">
        <f t="shared" si="15"/>
        <v>-</v>
      </c>
      <c r="H24" s="24"/>
      <c r="I24" s="25"/>
      <c r="J24" s="26"/>
      <c r="K24" s="25"/>
      <c r="L24" s="36" t="str">
        <f t="shared" si="16"/>
        <v>-</v>
      </c>
      <c r="M24" s="24"/>
      <c r="N24" s="25"/>
      <c r="O24" s="26"/>
      <c r="P24" s="25"/>
      <c r="Q24" s="34" t="str">
        <f t="shared" si="17"/>
        <v>-</v>
      </c>
      <c r="R24" s="24"/>
      <c r="S24" s="25"/>
      <c r="T24" s="26"/>
      <c r="U24" s="25"/>
      <c r="V24" s="36" t="str">
        <f t="shared" si="18"/>
        <v>-</v>
      </c>
      <c r="W24" s="24"/>
      <c r="X24" s="25"/>
      <c r="Y24" s="26"/>
      <c r="Z24" s="25"/>
      <c r="AA24" s="34" t="str">
        <f t="shared" si="19"/>
        <v>-</v>
      </c>
      <c r="AB24" s="24"/>
      <c r="AC24" s="25"/>
      <c r="AD24" s="26"/>
      <c r="AE24" s="25"/>
      <c r="AF24" s="36" t="str">
        <f t="shared" si="20"/>
        <v>-</v>
      </c>
      <c r="AG24" s="24"/>
      <c r="AH24" s="25"/>
      <c r="AI24" s="26"/>
      <c r="AJ24" s="25"/>
      <c r="AK24" s="34" t="str">
        <f t="shared" si="21"/>
        <v>-</v>
      </c>
      <c r="AL24" s="45" t="str">
        <f t="shared" si="22"/>
        <v>-</v>
      </c>
    </row>
    <row r="25" spans="2:38" s="6" customFormat="1" ht="21" customHeight="1">
      <c r="B25" s="12" t="str">
        <f t="shared" si="14"/>
        <v>Employee 6</v>
      </c>
      <c r="C25" s="27"/>
      <c r="D25" s="28"/>
      <c r="E25" s="29"/>
      <c r="F25" s="28"/>
      <c r="G25" s="37" t="str">
        <f t="shared" si="15"/>
        <v>-</v>
      </c>
      <c r="H25" s="27"/>
      <c r="I25" s="28"/>
      <c r="J25" s="29"/>
      <c r="K25" s="28"/>
      <c r="L25" s="34" t="str">
        <f t="shared" si="16"/>
        <v>-</v>
      </c>
      <c r="M25" s="27"/>
      <c r="N25" s="28"/>
      <c r="O25" s="29"/>
      <c r="P25" s="28"/>
      <c r="Q25" s="37" t="str">
        <f t="shared" si="17"/>
        <v>-</v>
      </c>
      <c r="R25" s="27"/>
      <c r="S25" s="28"/>
      <c r="T25" s="29"/>
      <c r="U25" s="28"/>
      <c r="V25" s="34" t="str">
        <f t="shared" si="18"/>
        <v>-</v>
      </c>
      <c r="W25" s="27"/>
      <c r="X25" s="28"/>
      <c r="Y25" s="29"/>
      <c r="Z25" s="28"/>
      <c r="AA25" s="37" t="str">
        <f t="shared" si="19"/>
        <v>-</v>
      </c>
      <c r="AB25" s="27"/>
      <c r="AC25" s="28"/>
      <c r="AD25" s="29"/>
      <c r="AE25" s="28"/>
      <c r="AF25" s="34" t="str">
        <f t="shared" si="20"/>
        <v>-</v>
      </c>
      <c r="AG25" s="27"/>
      <c r="AH25" s="28"/>
      <c r="AI25" s="29"/>
      <c r="AJ25" s="28"/>
      <c r="AK25" s="37" t="str">
        <f t="shared" si="21"/>
        <v>-</v>
      </c>
      <c r="AL25" s="43" t="str">
        <f t="shared" si="22"/>
        <v>-</v>
      </c>
    </row>
    <row r="26" spans="2:38" s="6" customFormat="1" ht="21" customHeight="1">
      <c r="B26" s="2" t="str">
        <f t="shared" si="14"/>
        <v>Employee 7</v>
      </c>
      <c r="C26" s="24"/>
      <c r="D26" s="25"/>
      <c r="E26" s="26"/>
      <c r="F26" s="25"/>
      <c r="G26" s="34" t="str">
        <f t="shared" si="15"/>
        <v>-</v>
      </c>
      <c r="H26" s="24"/>
      <c r="I26" s="25"/>
      <c r="J26" s="26"/>
      <c r="K26" s="25"/>
      <c r="L26" s="36" t="str">
        <f t="shared" si="16"/>
        <v>-</v>
      </c>
      <c r="M26" s="24"/>
      <c r="N26" s="25"/>
      <c r="O26" s="26"/>
      <c r="P26" s="25"/>
      <c r="Q26" s="34" t="str">
        <f t="shared" si="17"/>
        <v>-</v>
      </c>
      <c r="R26" s="24"/>
      <c r="S26" s="25"/>
      <c r="T26" s="26"/>
      <c r="U26" s="25"/>
      <c r="V26" s="36" t="str">
        <f t="shared" si="18"/>
        <v>-</v>
      </c>
      <c r="W26" s="24"/>
      <c r="X26" s="25"/>
      <c r="Y26" s="26"/>
      <c r="Z26" s="25"/>
      <c r="AA26" s="34" t="str">
        <f t="shared" si="19"/>
        <v>-</v>
      </c>
      <c r="AB26" s="24"/>
      <c r="AC26" s="25"/>
      <c r="AD26" s="26"/>
      <c r="AE26" s="25"/>
      <c r="AF26" s="36" t="str">
        <f t="shared" si="20"/>
        <v>-</v>
      </c>
      <c r="AG26" s="24"/>
      <c r="AH26" s="25"/>
      <c r="AI26" s="26"/>
      <c r="AJ26" s="25"/>
      <c r="AK26" s="34" t="str">
        <f t="shared" si="21"/>
        <v>-</v>
      </c>
      <c r="AL26" s="45" t="str">
        <f t="shared" si="22"/>
        <v>-</v>
      </c>
    </row>
    <row r="27" spans="2:38" s="6" customFormat="1" ht="21" customHeight="1">
      <c r="B27" s="12" t="str">
        <f t="shared" si="14"/>
        <v>Employee 8</v>
      </c>
      <c r="C27" s="27"/>
      <c r="D27" s="28"/>
      <c r="E27" s="29"/>
      <c r="F27" s="28"/>
      <c r="G27" s="37" t="str">
        <f t="shared" si="15"/>
        <v>-</v>
      </c>
      <c r="H27" s="27"/>
      <c r="I27" s="28"/>
      <c r="J27" s="29"/>
      <c r="K27" s="28"/>
      <c r="L27" s="34" t="str">
        <f t="shared" si="16"/>
        <v>-</v>
      </c>
      <c r="M27" s="27"/>
      <c r="N27" s="28"/>
      <c r="O27" s="29"/>
      <c r="P27" s="28"/>
      <c r="Q27" s="37" t="str">
        <f t="shared" si="17"/>
        <v>-</v>
      </c>
      <c r="R27" s="27"/>
      <c r="S27" s="28"/>
      <c r="T27" s="29"/>
      <c r="U27" s="28"/>
      <c r="V27" s="34" t="str">
        <f t="shared" si="18"/>
        <v>-</v>
      </c>
      <c r="W27" s="27"/>
      <c r="X27" s="28"/>
      <c r="Y27" s="29"/>
      <c r="Z27" s="28"/>
      <c r="AA27" s="37" t="str">
        <f t="shared" si="19"/>
        <v>-</v>
      </c>
      <c r="AB27" s="27"/>
      <c r="AC27" s="28"/>
      <c r="AD27" s="29"/>
      <c r="AE27" s="28"/>
      <c r="AF27" s="34" t="str">
        <f t="shared" si="20"/>
        <v>-</v>
      </c>
      <c r="AG27" s="27"/>
      <c r="AH27" s="28"/>
      <c r="AI27" s="29"/>
      <c r="AJ27" s="28"/>
      <c r="AK27" s="37" t="str">
        <f t="shared" si="21"/>
        <v>-</v>
      </c>
      <c r="AL27" s="43" t="str">
        <f t="shared" si="22"/>
        <v>-</v>
      </c>
    </row>
    <row r="28" spans="2:38" s="6" customFormat="1" ht="21" customHeight="1">
      <c r="B28" s="13" t="str">
        <f t="shared" si="14"/>
        <v>Employee 9</v>
      </c>
      <c r="C28" s="24"/>
      <c r="D28" s="25"/>
      <c r="E28" s="26"/>
      <c r="F28" s="25"/>
      <c r="G28" s="34" t="str">
        <f t="shared" si="15"/>
        <v>-</v>
      </c>
      <c r="H28" s="24"/>
      <c r="I28" s="25"/>
      <c r="J28" s="26"/>
      <c r="K28" s="25"/>
      <c r="L28" s="36" t="str">
        <f t="shared" si="16"/>
        <v>-</v>
      </c>
      <c r="M28" s="24"/>
      <c r="N28" s="25"/>
      <c r="O28" s="26"/>
      <c r="P28" s="25"/>
      <c r="Q28" s="34" t="str">
        <f t="shared" si="17"/>
        <v>-</v>
      </c>
      <c r="R28" s="24"/>
      <c r="S28" s="25"/>
      <c r="T28" s="26"/>
      <c r="U28" s="25"/>
      <c r="V28" s="36" t="str">
        <f t="shared" si="18"/>
        <v>-</v>
      </c>
      <c r="W28" s="24"/>
      <c r="X28" s="25"/>
      <c r="Y28" s="26"/>
      <c r="Z28" s="25"/>
      <c r="AA28" s="34" t="str">
        <f t="shared" si="19"/>
        <v>-</v>
      </c>
      <c r="AB28" s="24"/>
      <c r="AC28" s="25"/>
      <c r="AD28" s="26"/>
      <c r="AE28" s="25"/>
      <c r="AF28" s="36" t="str">
        <f t="shared" si="20"/>
        <v>-</v>
      </c>
      <c r="AG28" s="24"/>
      <c r="AH28" s="25"/>
      <c r="AI28" s="26"/>
      <c r="AJ28" s="25"/>
      <c r="AK28" s="34" t="str">
        <f t="shared" si="21"/>
        <v>-</v>
      </c>
      <c r="AL28" s="45" t="str">
        <f t="shared" si="22"/>
        <v>-</v>
      </c>
    </row>
    <row r="29" spans="2:38" s="6" customFormat="1" ht="21" customHeight="1" thickBot="1">
      <c r="B29" s="15" t="str">
        <f t="shared" si="14"/>
        <v>Employee 10</v>
      </c>
      <c r="C29" s="31"/>
      <c r="D29" s="32"/>
      <c r="E29" s="33"/>
      <c r="F29" s="32"/>
      <c r="G29" s="38" t="str">
        <f t="shared" si="15"/>
        <v>-</v>
      </c>
      <c r="H29" s="31"/>
      <c r="I29" s="32"/>
      <c r="J29" s="33"/>
      <c r="K29" s="32"/>
      <c r="L29" s="35" t="str">
        <f t="shared" si="16"/>
        <v>-</v>
      </c>
      <c r="M29" s="31"/>
      <c r="N29" s="32"/>
      <c r="O29" s="33"/>
      <c r="P29" s="32"/>
      <c r="Q29" s="38" t="str">
        <f t="shared" si="17"/>
        <v>-</v>
      </c>
      <c r="R29" s="31"/>
      <c r="S29" s="32"/>
      <c r="T29" s="33"/>
      <c r="U29" s="32"/>
      <c r="V29" s="35" t="str">
        <f t="shared" si="18"/>
        <v>-</v>
      </c>
      <c r="W29" s="31"/>
      <c r="X29" s="32"/>
      <c r="Y29" s="33"/>
      <c r="Z29" s="32"/>
      <c r="AA29" s="38" t="str">
        <f t="shared" si="19"/>
        <v>-</v>
      </c>
      <c r="AB29" s="31"/>
      <c r="AC29" s="32"/>
      <c r="AD29" s="33"/>
      <c r="AE29" s="32"/>
      <c r="AF29" s="35" t="str">
        <f t="shared" si="20"/>
        <v>-</v>
      </c>
      <c r="AG29" s="31"/>
      <c r="AH29" s="32"/>
      <c r="AI29" s="33"/>
      <c r="AJ29" s="32"/>
      <c r="AK29" s="38" t="str">
        <f t="shared" si="21"/>
        <v>-</v>
      </c>
      <c r="AL29" s="44" t="str">
        <f t="shared" si="22"/>
        <v>-</v>
      </c>
    </row>
    <row r="30" spans="2:38" ht="15" thickTop="1" thickBot="1"/>
    <row r="31" spans="2:38" ht="21" customHeight="1">
      <c r="B31" s="39" t="s">
        <v>4</v>
      </c>
      <c r="C31" s="59" t="s">
        <v>34</v>
      </c>
      <c r="D31" s="60"/>
      <c r="E31" s="60"/>
      <c r="F31" s="60"/>
      <c r="G31" s="61"/>
      <c r="H31" s="59" t="s">
        <v>35</v>
      </c>
      <c r="I31" s="60"/>
      <c r="J31" s="60"/>
      <c r="K31" s="60"/>
      <c r="L31" s="61"/>
      <c r="M31" s="59" t="s">
        <v>36</v>
      </c>
      <c r="N31" s="60"/>
      <c r="O31" s="60"/>
      <c r="P31" s="60"/>
      <c r="Q31" s="61"/>
      <c r="R31" s="59" t="s">
        <v>37</v>
      </c>
      <c r="S31" s="60"/>
      <c r="T31" s="60"/>
      <c r="U31" s="60"/>
      <c r="V31" s="61"/>
      <c r="W31" s="59" t="s">
        <v>38</v>
      </c>
      <c r="X31" s="60"/>
      <c r="Y31" s="60"/>
      <c r="Z31" s="60"/>
      <c r="AA31" s="61"/>
      <c r="AB31" s="59" t="s">
        <v>39</v>
      </c>
      <c r="AC31" s="60"/>
      <c r="AD31" s="60"/>
      <c r="AE31" s="60"/>
      <c r="AF31" s="61"/>
      <c r="AG31" s="62" t="s">
        <v>40</v>
      </c>
      <c r="AH31" s="60"/>
      <c r="AI31" s="60"/>
      <c r="AJ31" s="60"/>
      <c r="AK31" s="61"/>
      <c r="AL31" s="49"/>
    </row>
    <row r="32" spans="2:38" s="5" customFormat="1" ht="30" customHeight="1">
      <c r="B32" s="48">
        <f>B4</f>
        <v>47484</v>
      </c>
      <c r="C32" s="52">
        <f>AG18+1</f>
        <v>47498</v>
      </c>
      <c r="D32" s="52"/>
      <c r="E32" s="52"/>
      <c r="F32" s="52"/>
      <c r="G32" s="53"/>
      <c r="H32" s="54">
        <f>C32+1</f>
        <v>47499</v>
      </c>
      <c r="I32" s="55"/>
      <c r="J32" s="55"/>
      <c r="K32" s="55"/>
      <c r="L32" s="56"/>
      <c r="M32" s="57">
        <f>H32+1</f>
        <v>47500</v>
      </c>
      <c r="N32" s="52"/>
      <c r="O32" s="52"/>
      <c r="P32" s="52"/>
      <c r="Q32" s="53"/>
      <c r="R32" s="54">
        <f t="shared" ref="R32" si="23">M32+1</f>
        <v>47501</v>
      </c>
      <c r="S32" s="55"/>
      <c r="T32" s="55"/>
      <c r="U32" s="55"/>
      <c r="V32" s="58"/>
      <c r="W32" s="52">
        <f t="shared" ref="W32" si="24">R32+1</f>
        <v>47502</v>
      </c>
      <c r="X32" s="52"/>
      <c r="Y32" s="52"/>
      <c r="Z32" s="52"/>
      <c r="AA32" s="53"/>
      <c r="AB32" s="55">
        <f t="shared" ref="AB32" si="25">W32+1</f>
        <v>47503</v>
      </c>
      <c r="AC32" s="55"/>
      <c r="AD32" s="55"/>
      <c r="AE32" s="55"/>
      <c r="AF32" s="58"/>
      <c r="AG32" s="51">
        <f>AB32+1</f>
        <v>47504</v>
      </c>
      <c r="AH32" s="52"/>
      <c r="AI32" s="52"/>
      <c r="AJ32" s="52"/>
      <c r="AK32" s="53"/>
      <c r="AL32" s="50"/>
    </row>
    <row r="33" spans="2:38" s="6" customFormat="1" ht="32" customHeight="1">
      <c r="B33" s="16" t="s">
        <v>2</v>
      </c>
      <c r="C33" s="17" t="s">
        <v>16</v>
      </c>
      <c r="D33" s="18" t="s">
        <v>19</v>
      </c>
      <c r="E33" s="11" t="s">
        <v>18</v>
      </c>
      <c r="F33" s="22" t="s">
        <v>17</v>
      </c>
      <c r="G33" s="21" t="s">
        <v>15</v>
      </c>
      <c r="H33" s="19" t="s">
        <v>16</v>
      </c>
      <c r="I33" s="20" t="s">
        <v>19</v>
      </c>
      <c r="J33" s="20" t="s">
        <v>18</v>
      </c>
      <c r="K33" s="20" t="s">
        <v>17</v>
      </c>
      <c r="L33" s="23" t="s">
        <v>15</v>
      </c>
      <c r="M33" s="17" t="s">
        <v>16</v>
      </c>
      <c r="N33" s="18" t="s">
        <v>19</v>
      </c>
      <c r="O33" s="11" t="s">
        <v>18</v>
      </c>
      <c r="P33" s="22" t="s">
        <v>17</v>
      </c>
      <c r="Q33" s="21" t="s">
        <v>15</v>
      </c>
      <c r="R33" s="19" t="s">
        <v>16</v>
      </c>
      <c r="S33" s="20" t="s">
        <v>19</v>
      </c>
      <c r="T33" s="20" t="s">
        <v>18</v>
      </c>
      <c r="U33" s="20" t="s">
        <v>17</v>
      </c>
      <c r="V33" s="23" t="s">
        <v>15</v>
      </c>
      <c r="W33" s="17" t="s">
        <v>16</v>
      </c>
      <c r="X33" s="18" t="s">
        <v>19</v>
      </c>
      <c r="Y33" s="11" t="s">
        <v>18</v>
      </c>
      <c r="Z33" s="22" t="s">
        <v>17</v>
      </c>
      <c r="AA33" s="21" t="s">
        <v>15</v>
      </c>
      <c r="AB33" s="19" t="s">
        <v>16</v>
      </c>
      <c r="AC33" s="20" t="s">
        <v>19</v>
      </c>
      <c r="AD33" s="20" t="s">
        <v>18</v>
      </c>
      <c r="AE33" s="20" t="s">
        <v>17</v>
      </c>
      <c r="AF33" s="23" t="s">
        <v>15</v>
      </c>
      <c r="AG33" s="17" t="s">
        <v>16</v>
      </c>
      <c r="AH33" s="18" t="s">
        <v>19</v>
      </c>
      <c r="AI33" s="11" t="s">
        <v>18</v>
      </c>
      <c r="AJ33" s="22" t="s">
        <v>17</v>
      </c>
      <c r="AK33" s="21" t="s">
        <v>15</v>
      </c>
      <c r="AL33" s="42" t="s">
        <v>57</v>
      </c>
    </row>
    <row r="34" spans="2:38" s="6" customFormat="1" ht="21" customHeight="1">
      <c r="B34" s="2" t="str">
        <f>B20</f>
        <v>Employee 1</v>
      </c>
      <c r="C34" s="24"/>
      <c r="D34" s="25"/>
      <c r="E34" s="26"/>
      <c r="F34" s="25"/>
      <c r="G34" s="34" t="str">
        <f t="shared" ref="G34:G43" si="26">IF(((((D34-C34)*1440)/60 + ((F34-E34)*1440)/60))&gt;0, ((((D34-C34)*1440)/60 + ((F34-E34)*1440)/60)), "-")</f>
        <v>-</v>
      </c>
      <c r="H34" s="24"/>
      <c r="I34" s="25"/>
      <c r="J34" s="26"/>
      <c r="K34" s="25"/>
      <c r="L34" s="36" t="str">
        <f t="shared" ref="L34:L43" si="27">IF(((((I34-H34)*1440)/60 + ((K34-J34)*1440)/60))&gt;0, ((((I34-H34)*1440)/60 + ((K34-J34)*1440)/60)), "-")</f>
        <v>-</v>
      </c>
      <c r="M34" s="24"/>
      <c r="N34" s="25"/>
      <c r="O34" s="26"/>
      <c r="P34" s="25"/>
      <c r="Q34" s="34" t="str">
        <f t="shared" ref="Q34:Q43" si="28">IF(((((N34-M34)*1440)/60 + ((P34-O34)*1440)/60))&gt;0, ((((N34-M34)*1440)/60 + ((P34-O34)*1440)/60)), "-")</f>
        <v>-</v>
      </c>
      <c r="R34" s="24"/>
      <c r="S34" s="25"/>
      <c r="T34" s="26"/>
      <c r="U34" s="25"/>
      <c r="V34" s="36" t="str">
        <f t="shared" ref="V34:V43" si="29">IF(((((S34-R34)*1440)/60 + ((U34-T34)*1440)/60))&gt;0, ((((S34-R34)*1440)/60 + ((U34-T34)*1440)/60)), "-")</f>
        <v>-</v>
      </c>
      <c r="W34" s="24"/>
      <c r="X34" s="25"/>
      <c r="Y34" s="26"/>
      <c r="Z34" s="25"/>
      <c r="AA34" s="34" t="str">
        <f t="shared" ref="AA34:AA43" si="30">IF(((((X34-W34)*1440)/60 + ((Z34-Y34)*1440)/60))&gt;0, ((((X34-W34)*1440)/60 + ((Z34-Y34)*1440)/60)), "-")</f>
        <v>-</v>
      </c>
      <c r="AB34" s="24"/>
      <c r="AC34" s="25"/>
      <c r="AD34" s="26"/>
      <c r="AE34" s="25"/>
      <c r="AF34" s="36" t="str">
        <f t="shared" ref="AF34:AF43" si="31">IF(((((AC34-AB34)*1440)/60 + ((AE34-AD34)*1440)/60))&gt;0, ((((AC34-AB34)*1440)/60 + ((AE34-AD34)*1440)/60)), "-")</f>
        <v>-</v>
      </c>
      <c r="AG34" s="24"/>
      <c r="AH34" s="25"/>
      <c r="AI34" s="26"/>
      <c r="AJ34" s="25"/>
      <c r="AK34" s="34" t="str">
        <f t="shared" ref="AK34:AK43" si="32">IF(((((AH34-AG34)*1440)/60 + ((AJ34-AI34)*1440)/60))&gt;0, ((((AH34-AG34)*1440)/60 + ((AJ34-AI34)*1440)/60)), "-")</f>
        <v>-</v>
      </c>
      <c r="AL34" s="45" t="str">
        <f t="shared" ref="AL34:AL43" si="33">IF(SUM(G34,L34,Q34,V34,AA34,AF34,AK34)&gt;0,SUM(G34,L34,Q34,V34,AA34,AF34,AK34),"-")</f>
        <v>-</v>
      </c>
    </row>
    <row r="35" spans="2:38" s="6" customFormat="1" ht="21" customHeight="1">
      <c r="B35" s="12" t="str">
        <f>B21</f>
        <v>Employee 2</v>
      </c>
      <c r="C35" s="27"/>
      <c r="D35" s="28"/>
      <c r="E35" s="29"/>
      <c r="F35" s="28"/>
      <c r="G35" s="37" t="str">
        <f t="shared" si="26"/>
        <v>-</v>
      </c>
      <c r="H35" s="27"/>
      <c r="I35" s="28"/>
      <c r="J35" s="29"/>
      <c r="K35" s="28"/>
      <c r="L35" s="34" t="str">
        <f t="shared" si="27"/>
        <v>-</v>
      </c>
      <c r="M35" s="27"/>
      <c r="N35" s="28"/>
      <c r="O35" s="29"/>
      <c r="P35" s="28"/>
      <c r="Q35" s="37" t="str">
        <f t="shared" si="28"/>
        <v>-</v>
      </c>
      <c r="R35" s="27"/>
      <c r="S35" s="28"/>
      <c r="T35" s="29"/>
      <c r="U35" s="28"/>
      <c r="V35" s="34" t="str">
        <f t="shared" si="29"/>
        <v>-</v>
      </c>
      <c r="W35" s="27"/>
      <c r="X35" s="28"/>
      <c r="Y35" s="29"/>
      <c r="Z35" s="28"/>
      <c r="AA35" s="37" t="str">
        <f t="shared" si="30"/>
        <v>-</v>
      </c>
      <c r="AB35" s="27"/>
      <c r="AC35" s="28"/>
      <c r="AD35" s="29"/>
      <c r="AE35" s="28"/>
      <c r="AF35" s="34" t="str">
        <f t="shared" si="31"/>
        <v>-</v>
      </c>
      <c r="AG35" s="27"/>
      <c r="AH35" s="28"/>
      <c r="AI35" s="29"/>
      <c r="AJ35" s="28"/>
      <c r="AK35" s="37" t="str">
        <f t="shared" si="32"/>
        <v>-</v>
      </c>
      <c r="AL35" s="43" t="str">
        <f t="shared" si="33"/>
        <v>-</v>
      </c>
    </row>
    <row r="36" spans="2:38" s="6" customFormat="1" ht="21" customHeight="1">
      <c r="B36" s="2" t="str">
        <f t="shared" ref="B36:B43" si="34">B22</f>
        <v>Employee 3</v>
      </c>
      <c r="C36" s="24"/>
      <c r="D36" s="25"/>
      <c r="E36" s="26"/>
      <c r="F36" s="25"/>
      <c r="G36" s="34" t="str">
        <f t="shared" si="26"/>
        <v>-</v>
      </c>
      <c r="H36" s="24"/>
      <c r="I36" s="25"/>
      <c r="J36" s="26"/>
      <c r="K36" s="25"/>
      <c r="L36" s="36" t="str">
        <f t="shared" si="27"/>
        <v>-</v>
      </c>
      <c r="M36" s="24"/>
      <c r="N36" s="25"/>
      <c r="O36" s="26"/>
      <c r="P36" s="25"/>
      <c r="Q36" s="34" t="str">
        <f t="shared" si="28"/>
        <v>-</v>
      </c>
      <c r="R36" s="24"/>
      <c r="S36" s="25"/>
      <c r="T36" s="26"/>
      <c r="U36" s="25"/>
      <c r="V36" s="36" t="str">
        <f t="shared" si="29"/>
        <v>-</v>
      </c>
      <c r="W36" s="24"/>
      <c r="X36" s="25"/>
      <c r="Y36" s="26"/>
      <c r="Z36" s="25"/>
      <c r="AA36" s="34" t="str">
        <f t="shared" si="30"/>
        <v>-</v>
      </c>
      <c r="AB36" s="24"/>
      <c r="AC36" s="25"/>
      <c r="AD36" s="26"/>
      <c r="AE36" s="25"/>
      <c r="AF36" s="36" t="str">
        <f t="shared" si="31"/>
        <v>-</v>
      </c>
      <c r="AG36" s="24"/>
      <c r="AH36" s="25"/>
      <c r="AI36" s="26"/>
      <c r="AJ36" s="25"/>
      <c r="AK36" s="34" t="str">
        <f t="shared" si="32"/>
        <v>-</v>
      </c>
      <c r="AL36" s="45" t="str">
        <f t="shared" si="33"/>
        <v>-</v>
      </c>
    </row>
    <row r="37" spans="2:38" s="6" customFormat="1" ht="21" customHeight="1">
      <c r="B37" s="12" t="str">
        <f t="shared" si="34"/>
        <v>Employee 4</v>
      </c>
      <c r="C37" s="27"/>
      <c r="D37" s="28"/>
      <c r="E37" s="29"/>
      <c r="F37" s="28"/>
      <c r="G37" s="37" t="str">
        <f t="shared" si="26"/>
        <v>-</v>
      </c>
      <c r="H37" s="27"/>
      <c r="I37" s="28"/>
      <c r="J37" s="29"/>
      <c r="K37" s="28"/>
      <c r="L37" s="34" t="str">
        <f t="shared" si="27"/>
        <v>-</v>
      </c>
      <c r="M37" s="27"/>
      <c r="N37" s="28"/>
      <c r="O37" s="29"/>
      <c r="P37" s="28"/>
      <c r="Q37" s="37" t="str">
        <f t="shared" si="28"/>
        <v>-</v>
      </c>
      <c r="R37" s="27"/>
      <c r="S37" s="28"/>
      <c r="T37" s="29"/>
      <c r="U37" s="28"/>
      <c r="V37" s="34" t="str">
        <f t="shared" si="29"/>
        <v>-</v>
      </c>
      <c r="W37" s="27"/>
      <c r="X37" s="28"/>
      <c r="Y37" s="29"/>
      <c r="Z37" s="28"/>
      <c r="AA37" s="37" t="str">
        <f t="shared" si="30"/>
        <v>-</v>
      </c>
      <c r="AB37" s="27"/>
      <c r="AC37" s="28"/>
      <c r="AD37" s="29"/>
      <c r="AE37" s="28"/>
      <c r="AF37" s="34" t="str">
        <f t="shared" si="31"/>
        <v>-</v>
      </c>
      <c r="AG37" s="27"/>
      <c r="AH37" s="28"/>
      <c r="AI37" s="29"/>
      <c r="AJ37" s="28"/>
      <c r="AK37" s="37" t="str">
        <f t="shared" si="32"/>
        <v>-</v>
      </c>
      <c r="AL37" s="43" t="str">
        <f t="shared" si="33"/>
        <v>-</v>
      </c>
    </row>
    <row r="38" spans="2:38" s="6" customFormat="1" ht="21" customHeight="1">
      <c r="B38" s="2" t="str">
        <f t="shared" si="34"/>
        <v>Employee 5</v>
      </c>
      <c r="C38" s="24"/>
      <c r="D38" s="25"/>
      <c r="E38" s="26"/>
      <c r="F38" s="25"/>
      <c r="G38" s="34" t="str">
        <f t="shared" si="26"/>
        <v>-</v>
      </c>
      <c r="H38" s="24"/>
      <c r="I38" s="25"/>
      <c r="J38" s="26"/>
      <c r="K38" s="25"/>
      <c r="L38" s="36" t="str">
        <f t="shared" si="27"/>
        <v>-</v>
      </c>
      <c r="M38" s="24"/>
      <c r="N38" s="25"/>
      <c r="O38" s="26"/>
      <c r="P38" s="25"/>
      <c r="Q38" s="34" t="str">
        <f t="shared" si="28"/>
        <v>-</v>
      </c>
      <c r="R38" s="24"/>
      <c r="S38" s="25"/>
      <c r="T38" s="26"/>
      <c r="U38" s="25"/>
      <c r="V38" s="36" t="str">
        <f t="shared" si="29"/>
        <v>-</v>
      </c>
      <c r="W38" s="24"/>
      <c r="X38" s="25"/>
      <c r="Y38" s="26"/>
      <c r="Z38" s="25"/>
      <c r="AA38" s="34" t="str">
        <f t="shared" si="30"/>
        <v>-</v>
      </c>
      <c r="AB38" s="24"/>
      <c r="AC38" s="25"/>
      <c r="AD38" s="26"/>
      <c r="AE38" s="25"/>
      <c r="AF38" s="36" t="str">
        <f t="shared" si="31"/>
        <v>-</v>
      </c>
      <c r="AG38" s="24"/>
      <c r="AH38" s="25"/>
      <c r="AI38" s="26"/>
      <c r="AJ38" s="25"/>
      <c r="AK38" s="34" t="str">
        <f t="shared" si="32"/>
        <v>-</v>
      </c>
      <c r="AL38" s="45" t="str">
        <f t="shared" si="33"/>
        <v>-</v>
      </c>
    </row>
    <row r="39" spans="2:38" s="6" customFormat="1" ht="21" customHeight="1">
      <c r="B39" s="12" t="str">
        <f t="shared" si="34"/>
        <v>Employee 6</v>
      </c>
      <c r="C39" s="27"/>
      <c r="D39" s="28"/>
      <c r="E39" s="29"/>
      <c r="F39" s="28"/>
      <c r="G39" s="37" t="str">
        <f t="shared" si="26"/>
        <v>-</v>
      </c>
      <c r="H39" s="27"/>
      <c r="I39" s="28"/>
      <c r="J39" s="29"/>
      <c r="K39" s="28"/>
      <c r="L39" s="34" t="str">
        <f t="shared" si="27"/>
        <v>-</v>
      </c>
      <c r="M39" s="27"/>
      <c r="N39" s="28"/>
      <c r="O39" s="29"/>
      <c r="P39" s="28"/>
      <c r="Q39" s="37" t="str">
        <f t="shared" si="28"/>
        <v>-</v>
      </c>
      <c r="R39" s="27"/>
      <c r="S39" s="28"/>
      <c r="T39" s="29"/>
      <c r="U39" s="28"/>
      <c r="V39" s="34" t="str">
        <f t="shared" si="29"/>
        <v>-</v>
      </c>
      <c r="W39" s="27"/>
      <c r="X39" s="28"/>
      <c r="Y39" s="29"/>
      <c r="Z39" s="28"/>
      <c r="AA39" s="37" t="str">
        <f t="shared" si="30"/>
        <v>-</v>
      </c>
      <c r="AB39" s="27"/>
      <c r="AC39" s="28"/>
      <c r="AD39" s="29"/>
      <c r="AE39" s="28"/>
      <c r="AF39" s="34" t="str">
        <f t="shared" si="31"/>
        <v>-</v>
      </c>
      <c r="AG39" s="27"/>
      <c r="AH39" s="28"/>
      <c r="AI39" s="29"/>
      <c r="AJ39" s="28"/>
      <c r="AK39" s="37" t="str">
        <f t="shared" si="32"/>
        <v>-</v>
      </c>
      <c r="AL39" s="43" t="str">
        <f t="shared" si="33"/>
        <v>-</v>
      </c>
    </row>
    <row r="40" spans="2:38" s="6" customFormat="1" ht="21" customHeight="1">
      <c r="B40" s="2" t="str">
        <f t="shared" si="34"/>
        <v>Employee 7</v>
      </c>
      <c r="C40" s="24"/>
      <c r="D40" s="25"/>
      <c r="E40" s="26"/>
      <c r="F40" s="25"/>
      <c r="G40" s="34" t="str">
        <f t="shared" si="26"/>
        <v>-</v>
      </c>
      <c r="H40" s="24"/>
      <c r="I40" s="25"/>
      <c r="J40" s="26"/>
      <c r="K40" s="25"/>
      <c r="L40" s="36" t="str">
        <f t="shared" si="27"/>
        <v>-</v>
      </c>
      <c r="M40" s="24"/>
      <c r="N40" s="25"/>
      <c r="O40" s="26"/>
      <c r="P40" s="25"/>
      <c r="Q40" s="34" t="str">
        <f t="shared" si="28"/>
        <v>-</v>
      </c>
      <c r="R40" s="24"/>
      <c r="S40" s="25"/>
      <c r="T40" s="26"/>
      <c r="U40" s="25"/>
      <c r="V40" s="36" t="str">
        <f t="shared" si="29"/>
        <v>-</v>
      </c>
      <c r="W40" s="24"/>
      <c r="X40" s="25"/>
      <c r="Y40" s="26"/>
      <c r="Z40" s="25"/>
      <c r="AA40" s="34" t="str">
        <f t="shared" si="30"/>
        <v>-</v>
      </c>
      <c r="AB40" s="24"/>
      <c r="AC40" s="25"/>
      <c r="AD40" s="26"/>
      <c r="AE40" s="25"/>
      <c r="AF40" s="36" t="str">
        <f t="shared" si="31"/>
        <v>-</v>
      </c>
      <c r="AG40" s="24"/>
      <c r="AH40" s="25"/>
      <c r="AI40" s="26"/>
      <c r="AJ40" s="25"/>
      <c r="AK40" s="34" t="str">
        <f t="shared" si="32"/>
        <v>-</v>
      </c>
      <c r="AL40" s="45" t="str">
        <f t="shared" si="33"/>
        <v>-</v>
      </c>
    </row>
    <row r="41" spans="2:38" s="6" customFormat="1" ht="21" customHeight="1">
      <c r="B41" s="12" t="str">
        <f t="shared" si="34"/>
        <v>Employee 8</v>
      </c>
      <c r="C41" s="27"/>
      <c r="D41" s="28"/>
      <c r="E41" s="29"/>
      <c r="F41" s="28"/>
      <c r="G41" s="37" t="str">
        <f t="shared" si="26"/>
        <v>-</v>
      </c>
      <c r="H41" s="27"/>
      <c r="I41" s="28"/>
      <c r="J41" s="29"/>
      <c r="K41" s="28"/>
      <c r="L41" s="34" t="str">
        <f t="shared" si="27"/>
        <v>-</v>
      </c>
      <c r="M41" s="27"/>
      <c r="N41" s="28"/>
      <c r="O41" s="29"/>
      <c r="P41" s="28"/>
      <c r="Q41" s="37" t="str">
        <f t="shared" si="28"/>
        <v>-</v>
      </c>
      <c r="R41" s="27"/>
      <c r="S41" s="28"/>
      <c r="T41" s="29"/>
      <c r="U41" s="28"/>
      <c r="V41" s="34" t="str">
        <f t="shared" si="29"/>
        <v>-</v>
      </c>
      <c r="W41" s="27"/>
      <c r="X41" s="28"/>
      <c r="Y41" s="29"/>
      <c r="Z41" s="28"/>
      <c r="AA41" s="37" t="str">
        <f t="shared" si="30"/>
        <v>-</v>
      </c>
      <c r="AB41" s="27"/>
      <c r="AC41" s="28"/>
      <c r="AD41" s="29"/>
      <c r="AE41" s="28"/>
      <c r="AF41" s="34" t="str">
        <f t="shared" si="31"/>
        <v>-</v>
      </c>
      <c r="AG41" s="27"/>
      <c r="AH41" s="28"/>
      <c r="AI41" s="29"/>
      <c r="AJ41" s="28"/>
      <c r="AK41" s="37" t="str">
        <f t="shared" si="32"/>
        <v>-</v>
      </c>
      <c r="AL41" s="43" t="str">
        <f t="shared" si="33"/>
        <v>-</v>
      </c>
    </row>
    <row r="42" spans="2:38" s="6" customFormat="1" ht="21" customHeight="1">
      <c r="B42" s="13" t="str">
        <f t="shared" si="34"/>
        <v>Employee 9</v>
      </c>
      <c r="C42" s="24"/>
      <c r="D42" s="25"/>
      <c r="E42" s="26"/>
      <c r="F42" s="25"/>
      <c r="G42" s="34" t="str">
        <f t="shared" si="26"/>
        <v>-</v>
      </c>
      <c r="H42" s="24"/>
      <c r="I42" s="25"/>
      <c r="J42" s="26"/>
      <c r="K42" s="25"/>
      <c r="L42" s="36" t="str">
        <f t="shared" si="27"/>
        <v>-</v>
      </c>
      <c r="M42" s="24"/>
      <c r="N42" s="25"/>
      <c r="O42" s="26"/>
      <c r="P42" s="25"/>
      <c r="Q42" s="34" t="str">
        <f t="shared" si="28"/>
        <v>-</v>
      </c>
      <c r="R42" s="24"/>
      <c r="S42" s="25"/>
      <c r="T42" s="26"/>
      <c r="U42" s="25"/>
      <c r="V42" s="36" t="str">
        <f t="shared" si="29"/>
        <v>-</v>
      </c>
      <c r="W42" s="24"/>
      <c r="X42" s="25"/>
      <c r="Y42" s="26"/>
      <c r="Z42" s="25"/>
      <c r="AA42" s="34" t="str">
        <f t="shared" si="30"/>
        <v>-</v>
      </c>
      <c r="AB42" s="24"/>
      <c r="AC42" s="25"/>
      <c r="AD42" s="26"/>
      <c r="AE42" s="25"/>
      <c r="AF42" s="36" t="str">
        <f t="shared" si="31"/>
        <v>-</v>
      </c>
      <c r="AG42" s="24"/>
      <c r="AH42" s="25"/>
      <c r="AI42" s="26"/>
      <c r="AJ42" s="25"/>
      <c r="AK42" s="34" t="str">
        <f t="shared" si="32"/>
        <v>-</v>
      </c>
      <c r="AL42" s="45" t="str">
        <f t="shared" si="33"/>
        <v>-</v>
      </c>
    </row>
    <row r="43" spans="2:38" s="6" customFormat="1" ht="21" customHeight="1" thickBot="1">
      <c r="B43" s="15" t="str">
        <f t="shared" si="34"/>
        <v>Employee 10</v>
      </c>
      <c r="C43" s="31"/>
      <c r="D43" s="32"/>
      <c r="E43" s="33"/>
      <c r="F43" s="32"/>
      <c r="G43" s="38" t="str">
        <f t="shared" si="26"/>
        <v>-</v>
      </c>
      <c r="H43" s="31"/>
      <c r="I43" s="32"/>
      <c r="J43" s="33"/>
      <c r="K43" s="32"/>
      <c r="L43" s="35" t="str">
        <f t="shared" si="27"/>
        <v>-</v>
      </c>
      <c r="M43" s="31"/>
      <c r="N43" s="32"/>
      <c r="O43" s="33"/>
      <c r="P43" s="32"/>
      <c r="Q43" s="38" t="str">
        <f t="shared" si="28"/>
        <v>-</v>
      </c>
      <c r="R43" s="31"/>
      <c r="S43" s="32"/>
      <c r="T43" s="33"/>
      <c r="U43" s="32"/>
      <c r="V43" s="35" t="str">
        <f t="shared" si="29"/>
        <v>-</v>
      </c>
      <c r="W43" s="31"/>
      <c r="X43" s="32"/>
      <c r="Y43" s="33"/>
      <c r="Z43" s="32"/>
      <c r="AA43" s="38" t="str">
        <f t="shared" si="30"/>
        <v>-</v>
      </c>
      <c r="AB43" s="31"/>
      <c r="AC43" s="32"/>
      <c r="AD43" s="33"/>
      <c r="AE43" s="32"/>
      <c r="AF43" s="35" t="str">
        <f t="shared" si="31"/>
        <v>-</v>
      </c>
      <c r="AG43" s="31"/>
      <c r="AH43" s="32"/>
      <c r="AI43" s="33"/>
      <c r="AJ43" s="32"/>
      <c r="AK43" s="38" t="str">
        <f t="shared" si="32"/>
        <v>-</v>
      </c>
      <c r="AL43" s="44" t="str">
        <f t="shared" si="33"/>
        <v>-</v>
      </c>
    </row>
    <row r="44" spans="2:38" ht="15" thickTop="1" thickBot="1"/>
    <row r="45" spans="2:38" ht="21" customHeight="1">
      <c r="B45" s="39" t="s">
        <v>4</v>
      </c>
      <c r="C45" s="59" t="s">
        <v>41</v>
      </c>
      <c r="D45" s="60"/>
      <c r="E45" s="60"/>
      <c r="F45" s="60"/>
      <c r="G45" s="61"/>
      <c r="H45" s="59" t="s">
        <v>42</v>
      </c>
      <c r="I45" s="60"/>
      <c r="J45" s="60"/>
      <c r="K45" s="60"/>
      <c r="L45" s="61"/>
      <c r="M45" s="59" t="s">
        <v>43</v>
      </c>
      <c r="N45" s="60"/>
      <c r="O45" s="60"/>
      <c r="P45" s="60"/>
      <c r="Q45" s="61"/>
      <c r="R45" s="59" t="s">
        <v>44</v>
      </c>
      <c r="S45" s="60"/>
      <c r="T45" s="60"/>
      <c r="U45" s="60"/>
      <c r="V45" s="61"/>
      <c r="W45" s="59" t="s">
        <v>45</v>
      </c>
      <c r="X45" s="60"/>
      <c r="Y45" s="60"/>
      <c r="Z45" s="60"/>
      <c r="AA45" s="61"/>
      <c r="AB45" s="59" t="s">
        <v>46</v>
      </c>
      <c r="AC45" s="60"/>
      <c r="AD45" s="60"/>
      <c r="AE45" s="60"/>
      <c r="AF45" s="61"/>
      <c r="AG45" s="62" t="s">
        <v>47</v>
      </c>
      <c r="AH45" s="60"/>
      <c r="AI45" s="60"/>
      <c r="AJ45" s="60"/>
      <c r="AK45" s="61"/>
      <c r="AL45" s="49"/>
    </row>
    <row r="46" spans="2:38" s="5" customFormat="1" ht="30" customHeight="1">
      <c r="B46" s="48">
        <f>B32</f>
        <v>47484</v>
      </c>
      <c r="C46" s="52">
        <f>AG32+1</f>
        <v>47505</v>
      </c>
      <c r="D46" s="52"/>
      <c r="E46" s="52"/>
      <c r="F46" s="52"/>
      <c r="G46" s="53"/>
      <c r="H46" s="54">
        <f>C46+1</f>
        <v>47506</v>
      </c>
      <c r="I46" s="55"/>
      <c r="J46" s="55"/>
      <c r="K46" s="55"/>
      <c r="L46" s="56"/>
      <c r="M46" s="57">
        <f>H46+1</f>
        <v>47507</v>
      </c>
      <c r="N46" s="52"/>
      <c r="O46" s="52"/>
      <c r="P46" s="52"/>
      <c r="Q46" s="53"/>
      <c r="R46" s="54">
        <f t="shared" ref="R46" si="35">M46+1</f>
        <v>47508</v>
      </c>
      <c r="S46" s="55"/>
      <c r="T46" s="55"/>
      <c r="U46" s="55"/>
      <c r="V46" s="58"/>
      <c r="W46" s="52">
        <f t="shared" ref="W46" si="36">R46+1</f>
        <v>47509</v>
      </c>
      <c r="X46" s="52"/>
      <c r="Y46" s="52"/>
      <c r="Z46" s="52"/>
      <c r="AA46" s="53"/>
      <c r="AB46" s="55">
        <f t="shared" ref="AB46" si="37">W46+1</f>
        <v>47510</v>
      </c>
      <c r="AC46" s="55"/>
      <c r="AD46" s="55"/>
      <c r="AE46" s="55"/>
      <c r="AF46" s="58"/>
      <c r="AG46" s="51">
        <f>AB46+1</f>
        <v>47511</v>
      </c>
      <c r="AH46" s="52"/>
      <c r="AI46" s="52"/>
      <c r="AJ46" s="52"/>
      <c r="AK46" s="53"/>
      <c r="AL46" s="50"/>
    </row>
    <row r="47" spans="2:38" s="6" customFormat="1" ht="32" customHeight="1">
      <c r="B47" s="16" t="s">
        <v>2</v>
      </c>
      <c r="C47" s="17" t="s">
        <v>16</v>
      </c>
      <c r="D47" s="18" t="s">
        <v>19</v>
      </c>
      <c r="E47" s="11" t="s">
        <v>18</v>
      </c>
      <c r="F47" s="22" t="s">
        <v>17</v>
      </c>
      <c r="G47" s="21" t="s">
        <v>15</v>
      </c>
      <c r="H47" s="19" t="s">
        <v>16</v>
      </c>
      <c r="I47" s="20" t="s">
        <v>19</v>
      </c>
      <c r="J47" s="20" t="s">
        <v>18</v>
      </c>
      <c r="K47" s="20" t="s">
        <v>17</v>
      </c>
      <c r="L47" s="23" t="s">
        <v>15</v>
      </c>
      <c r="M47" s="17" t="s">
        <v>16</v>
      </c>
      <c r="N47" s="18" t="s">
        <v>19</v>
      </c>
      <c r="O47" s="11" t="s">
        <v>18</v>
      </c>
      <c r="P47" s="22" t="s">
        <v>17</v>
      </c>
      <c r="Q47" s="21" t="s">
        <v>15</v>
      </c>
      <c r="R47" s="19" t="s">
        <v>16</v>
      </c>
      <c r="S47" s="20" t="s">
        <v>19</v>
      </c>
      <c r="T47" s="20" t="s">
        <v>18</v>
      </c>
      <c r="U47" s="20" t="s">
        <v>17</v>
      </c>
      <c r="V47" s="23" t="s">
        <v>15</v>
      </c>
      <c r="W47" s="17" t="s">
        <v>16</v>
      </c>
      <c r="X47" s="18" t="s">
        <v>19</v>
      </c>
      <c r="Y47" s="11" t="s">
        <v>18</v>
      </c>
      <c r="Z47" s="22" t="s">
        <v>17</v>
      </c>
      <c r="AA47" s="21" t="s">
        <v>15</v>
      </c>
      <c r="AB47" s="19" t="s">
        <v>16</v>
      </c>
      <c r="AC47" s="20" t="s">
        <v>19</v>
      </c>
      <c r="AD47" s="20" t="s">
        <v>18</v>
      </c>
      <c r="AE47" s="20" t="s">
        <v>17</v>
      </c>
      <c r="AF47" s="23" t="s">
        <v>15</v>
      </c>
      <c r="AG47" s="17" t="s">
        <v>16</v>
      </c>
      <c r="AH47" s="18" t="s">
        <v>19</v>
      </c>
      <c r="AI47" s="11" t="s">
        <v>18</v>
      </c>
      <c r="AJ47" s="22" t="s">
        <v>17</v>
      </c>
      <c r="AK47" s="21" t="s">
        <v>15</v>
      </c>
      <c r="AL47" s="42" t="s">
        <v>59</v>
      </c>
    </row>
    <row r="48" spans="2:38" s="6" customFormat="1" ht="21" customHeight="1">
      <c r="B48" s="2" t="str">
        <f>B34</f>
        <v>Employee 1</v>
      </c>
      <c r="C48" s="24"/>
      <c r="D48" s="25"/>
      <c r="E48" s="26"/>
      <c r="F48" s="25"/>
      <c r="G48" s="34" t="str">
        <f t="shared" ref="G48:G57" si="38">IF(((((D48-C48)*1440)/60 + ((F48-E48)*1440)/60))&gt;0, ((((D48-C48)*1440)/60 + ((F48-E48)*1440)/60)), "-")</f>
        <v>-</v>
      </c>
      <c r="H48" s="24"/>
      <c r="I48" s="25"/>
      <c r="J48" s="26"/>
      <c r="K48" s="25"/>
      <c r="L48" s="36" t="str">
        <f t="shared" ref="L48:L57" si="39">IF(((((I48-H48)*1440)/60 + ((K48-J48)*1440)/60))&gt;0, ((((I48-H48)*1440)/60 + ((K48-J48)*1440)/60)), "-")</f>
        <v>-</v>
      </c>
      <c r="M48" s="24"/>
      <c r="N48" s="25"/>
      <c r="O48" s="26"/>
      <c r="P48" s="25"/>
      <c r="Q48" s="34" t="str">
        <f t="shared" ref="Q48:Q57" si="40">IF(((((N48-M48)*1440)/60 + ((P48-O48)*1440)/60))&gt;0, ((((N48-M48)*1440)/60 + ((P48-O48)*1440)/60)), "-")</f>
        <v>-</v>
      </c>
      <c r="R48" s="24"/>
      <c r="S48" s="25"/>
      <c r="T48" s="26"/>
      <c r="U48" s="25"/>
      <c r="V48" s="36" t="str">
        <f t="shared" ref="V48:V57" si="41">IF(((((S48-R48)*1440)/60 + ((U48-T48)*1440)/60))&gt;0, ((((S48-R48)*1440)/60 + ((U48-T48)*1440)/60)), "-")</f>
        <v>-</v>
      </c>
      <c r="W48" s="24"/>
      <c r="X48" s="25"/>
      <c r="Y48" s="26"/>
      <c r="Z48" s="25"/>
      <c r="AA48" s="34" t="str">
        <f t="shared" ref="AA48:AA57" si="42">IF(((((X48-W48)*1440)/60 + ((Z48-Y48)*1440)/60))&gt;0, ((((X48-W48)*1440)/60 + ((Z48-Y48)*1440)/60)), "-")</f>
        <v>-</v>
      </c>
      <c r="AB48" s="24"/>
      <c r="AC48" s="25"/>
      <c r="AD48" s="26"/>
      <c r="AE48" s="25"/>
      <c r="AF48" s="36" t="str">
        <f t="shared" ref="AF48:AF57" si="43">IF(((((AC48-AB48)*1440)/60 + ((AE48-AD48)*1440)/60))&gt;0, ((((AC48-AB48)*1440)/60 + ((AE48-AD48)*1440)/60)), "-")</f>
        <v>-</v>
      </c>
      <c r="AG48" s="24"/>
      <c r="AH48" s="25"/>
      <c r="AI48" s="26"/>
      <c r="AJ48" s="25"/>
      <c r="AK48" s="34" t="str">
        <f t="shared" ref="AK48:AK57" si="44">IF(((((AH48-AG48)*1440)/60 + ((AJ48-AI48)*1440)/60))&gt;0, ((((AH48-AG48)*1440)/60 + ((AJ48-AI48)*1440)/60)), "-")</f>
        <v>-</v>
      </c>
      <c r="AL48" s="45" t="str">
        <f t="shared" ref="AL48:AL57" si="45">IF(SUM(G48,L48,Q48,V48,AA48,AF48,AK48)&gt;0,SUM(G48,L48,Q48,V48,AA48,AF48,AK48),"-")</f>
        <v>-</v>
      </c>
    </row>
    <row r="49" spans="2:38" s="6" customFormat="1" ht="21" customHeight="1">
      <c r="B49" s="12" t="str">
        <f>B35</f>
        <v>Employee 2</v>
      </c>
      <c r="C49" s="27"/>
      <c r="D49" s="28"/>
      <c r="E49" s="29"/>
      <c r="F49" s="28"/>
      <c r="G49" s="37" t="str">
        <f t="shared" si="38"/>
        <v>-</v>
      </c>
      <c r="H49" s="27"/>
      <c r="I49" s="28"/>
      <c r="J49" s="29"/>
      <c r="K49" s="28"/>
      <c r="L49" s="34" t="str">
        <f t="shared" si="39"/>
        <v>-</v>
      </c>
      <c r="M49" s="27"/>
      <c r="N49" s="28"/>
      <c r="O49" s="29"/>
      <c r="P49" s="28"/>
      <c r="Q49" s="37" t="str">
        <f t="shared" si="40"/>
        <v>-</v>
      </c>
      <c r="R49" s="27"/>
      <c r="S49" s="28"/>
      <c r="T49" s="29"/>
      <c r="U49" s="28"/>
      <c r="V49" s="34" t="str">
        <f t="shared" si="41"/>
        <v>-</v>
      </c>
      <c r="W49" s="27"/>
      <c r="X49" s="28"/>
      <c r="Y49" s="29"/>
      <c r="Z49" s="28"/>
      <c r="AA49" s="37" t="str">
        <f t="shared" si="42"/>
        <v>-</v>
      </c>
      <c r="AB49" s="27"/>
      <c r="AC49" s="28"/>
      <c r="AD49" s="29"/>
      <c r="AE49" s="28"/>
      <c r="AF49" s="34" t="str">
        <f t="shared" si="43"/>
        <v>-</v>
      </c>
      <c r="AG49" s="27"/>
      <c r="AH49" s="28"/>
      <c r="AI49" s="29"/>
      <c r="AJ49" s="28"/>
      <c r="AK49" s="37" t="str">
        <f t="shared" si="44"/>
        <v>-</v>
      </c>
      <c r="AL49" s="43" t="str">
        <f t="shared" si="45"/>
        <v>-</v>
      </c>
    </row>
    <row r="50" spans="2:38" s="6" customFormat="1" ht="21" customHeight="1">
      <c r="B50" s="2" t="str">
        <f t="shared" ref="B50:B57" si="46">B36</f>
        <v>Employee 3</v>
      </c>
      <c r="C50" s="24"/>
      <c r="D50" s="25"/>
      <c r="E50" s="26"/>
      <c r="F50" s="25"/>
      <c r="G50" s="34" t="str">
        <f t="shared" si="38"/>
        <v>-</v>
      </c>
      <c r="H50" s="24"/>
      <c r="I50" s="25"/>
      <c r="J50" s="26"/>
      <c r="K50" s="25"/>
      <c r="L50" s="36" t="str">
        <f t="shared" si="39"/>
        <v>-</v>
      </c>
      <c r="M50" s="24"/>
      <c r="N50" s="25"/>
      <c r="O50" s="26"/>
      <c r="P50" s="25"/>
      <c r="Q50" s="34" t="str">
        <f t="shared" si="40"/>
        <v>-</v>
      </c>
      <c r="R50" s="24"/>
      <c r="S50" s="25"/>
      <c r="T50" s="26"/>
      <c r="U50" s="25"/>
      <c r="V50" s="36" t="str">
        <f t="shared" si="41"/>
        <v>-</v>
      </c>
      <c r="W50" s="24"/>
      <c r="X50" s="25"/>
      <c r="Y50" s="26"/>
      <c r="Z50" s="25"/>
      <c r="AA50" s="34" t="str">
        <f t="shared" si="42"/>
        <v>-</v>
      </c>
      <c r="AB50" s="24"/>
      <c r="AC50" s="25"/>
      <c r="AD50" s="26"/>
      <c r="AE50" s="25"/>
      <c r="AF50" s="36" t="str">
        <f t="shared" si="43"/>
        <v>-</v>
      </c>
      <c r="AG50" s="24"/>
      <c r="AH50" s="25"/>
      <c r="AI50" s="26"/>
      <c r="AJ50" s="25"/>
      <c r="AK50" s="34" t="str">
        <f t="shared" si="44"/>
        <v>-</v>
      </c>
      <c r="AL50" s="45" t="str">
        <f t="shared" si="45"/>
        <v>-</v>
      </c>
    </row>
    <row r="51" spans="2:38" s="6" customFormat="1" ht="21" customHeight="1">
      <c r="B51" s="12" t="str">
        <f t="shared" si="46"/>
        <v>Employee 4</v>
      </c>
      <c r="C51" s="27"/>
      <c r="D51" s="28"/>
      <c r="E51" s="29"/>
      <c r="F51" s="28"/>
      <c r="G51" s="37" t="str">
        <f t="shared" si="38"/>
        <v>-</v>
      </c>
      <c r="H51" s="27"/>
      <c r="I51" s="28"/>
      <c r="J51" s="29"/>
      <c r="K51" s="28"/>
      <c r="L51" s="34" t="str">
        <f t="shared" si="39"/>
        <v>-</v>
      </c>
      <c r="M51" s="27"/>
      <c r="N51" s="28"/>
      <c r="O51" s="29"/>
      <c r="P51" s="28"/>
      <c r="Q51" s="37" t="str">
        <f t="shared" si="40"/>
        <v>-</v>
      </c>
      <c r="R51" s="27"/>
      <c r="S51" s="28"/>
      <c r="T51" s="29"/>
      <c r="U51" s="28"/>
      <c r="V51" s="34" t="str">
        <f t="shared" si="41"/>
        <v>-</v>
      </c>
      <c r="W51" s="27"/>
      <c r="X51" s="28"/>
      <c r="Y51" s="29"/>
      <c r="Z51" s="28"/>
      <c r="AA51" s="37" t="str">
        <f t="shared" si="42"/>
        <v>-</v>
      </c>
      <c r="AB51" s="27"/>
      <c r="AC51" s="28"/>
      <c r="AD51" s="29"/>
      <c r="AE51" s="28"/>
      <c r="AF51" s="34" t="str">
        <f t="shared" si="43"/>
        <v>-</v>
      </c>
      <c r="AG51" s="27"/>
      <c r="AH51" s="28"/>
      <c r="AI51" s="29"/>
      <c r="AJ51" s="28"/>
      <c r="AK51" s="37" t="str">
        <f t="shared" si="44"/>
        <v>-</v>
      </c>
      <c r="AL51" s="43" t="str">
        <f t="shared" si="45"/>
        <v>-</v>
      </c>
    </row>
    <row r="52" spans="2:38" s="6" customFormat="1" ht="21" customHeight="1">
      <c r="B52" s="2" t="str">
        <f t="shared" si="46"/>
        <v>Employee 5</v>
      </c>
      <c r="C52" s="24"/>
      <c r="D52" s="25"/>
      <c r="E52" s="26"/>
      <c r="F52" s="25"/>
      <c r="G52" s="34" t="str">
        <f t="shared" si="38"/>
        <v>-</v>
      </c>
      <c r="H52" s="24"/>
      <c r="I52" s="25"/>
      <c r="J52" s="26"/>
      <c r="K52" s="25"/>
      <c r="L52" s="36" t="str">
        <f t="shared" si="39"/>
        <v>-</v>
      </c>
      <c r="M52" s="24"/>
      <c r="N52" s="25"/>
      <c r="O52" s="26"/>
      <c r="P52" s="25"/>
      <c r="Q52" s="34" t="str">
        <f t="shared" si="40"/>
        <v>-</v>
      </c>
      <c r="R52" s="24"/>
      <c r="S52" s="25"/>
      <c r="T52" s="26"/>
      <c r="U52" s="25"/>
      <c r="V52" s="36" t="str">
        <f t="shared" si="41"/>
        <v>-</v>
      </c>
      <c r="W52" s="24"/>
      <c r="X52" s="25"/>
      <c r="Y52" s="26"/>
      <c r="Z52" s="25"/>
      <c r="AA52" s="34" t="str">
        <f t="shared" si="42"/>
        <v>-</v>
      </c>
      <c r="AB52" s="24"/>
      <c r="AC52" s="25"/>
      <c r="AD52" s="26"/>
      <c r="AE52" s="25"/>
      <c r="AF52" s="36" t="str">
        <f t="shared" si="43"/>
        <v>-</v>
      </c>
      <c r="AG52" s="24"/>
      <c r="AH52" s="25"/>
      <c r="AI52" s="26"/>
      <c r="AJ52" s="25"/>
      <c r="AK52" s="34" t="str">
        <f t="shared" si="44"/>
        <v>-</v>
      </c>
      <c r="AL52" s="45" t="str">
        <f t="shared" si="45"/>
        <v>-</v>
      </c>
    </row>
    <row r="53" spans="2:38" s="6" customFormat="1" ht="21" customHeight="1">
      <c r="B53" s="12" t="str">
        <f t="shared" si="46"/>
        <v>Employee 6</v>
      </c>
      <c r="C53" s="27"/>
      <c r="D53" s="28"/>
      <c r="E53" s="29"/>
      <c r="F53" s="28"/>
      <c r="G53" s="37" t="str">
        <f t="shared" si="38"/>
        <v>-</v>
      </c>
      <c r="H53" s="27"/>
      <c r="I53" s="28"/>
      <c r="J53" s="29"/>
      <c r="K53" s="28"/>
      <c r="L53" s="34" t="str">
        <f t="shared" si="39"/>
        <v>-</v>
      </c>
      <c r="M53" s="27"/>
      <c r="N53" s="28"/>
      <c r="O53" s="29"/>
      <c r="P53" s="28"/>
      <c r="Q53" s="37" t="str">
        <f t="shared" si="40"/>
        <v>-</v>
      </c>
      <c r="R53" s="27"/>
      <c r="S53" s="28"/>
      <c r="T53" s="29"/>
      <c r="U53" s="28"/>
      <c r="V53" s="34" t="str">
        <f t="shared" si="41"/>
        <v>-</v>
      </c>
      <c r="W53" s="27"/>
      <c r="X53" s="28"/>
      <c r="Y53" s="29"/>
      <c r="Z53" s="28"/>
      <c r="AA53" s="37" t="str">
        <f t="shared" si="42"/>
        <v>-</v>
      </c>
      <c r="AB53" s="27"/>
      <c r="AC53" s="28"/>
      <c r="AD53" s="29"/>
      <c r="AE53" s="28"/>
      <c r="AF53" s="34" t="str">
        <f t="shared" si="43"/>
        <v>-</v>
      </c>
      <c r="AG53" s="27"/>
      <c r="AH53" s="28"/>
      <c r="AI53" s="29"/>
      <c r="AJ53" s="28"/>
      <c r="AK53" s="37" t="str">
        <f t="shared" si="44"/>
        <v>-</v>
      </c>
      <c r="AL53" s="43" t="str">
        <f t="shared" si="45"/>
        <v>-</v>
      </c>
    </row>
    <row r="54" spans="2:38" s="6" customFormat="1" ht="21" customHeight="1">
      <c r="B54" s="2" t="str">
        <f t="shared" si="46"/>
        <v>Employee 7</v>
      </c>
      <c r="C54" s="24"/>
      <c r="D54" s="25"/>
      <c r="E54" s="26"/>
      <c r="F54" s="25"/>
      <c r="G54" s="34" t="str">
        <f t="shared" si="38"/>
        <v>-</v>
      </c>
      <c r="H54" s="24"/>
      <c r="I54" s="25"/>
      <c r="J54" s="26"/>
      <c r="K54" s="25"/>
      <c r="L54" s="36" t="str">
        <f t="shared" si="39"/>
        <v>-</v>
      </c>
      <c r="M54" s="24"/>
      <c r="N54" s="25"/>
      <c r="O54" s="26"/>
      <c r="P54" s="25"/>
      <c r="Q54" s="34" t="str">
        <f t="shared" si="40"/>
        <v>-</v>
      </c>
      <c r="R54" s="24"/>
      <c r="S54" s="25"/>
      <c r="T54" s="26"/>
      <c r="U54" s="25"/>
      <c r="V54" s="36" t="str">
        <f t="shared" si="41"/>
        <v>-</v>
      </c>
      <c r="W54" s="24"/>
      <c r="X54" s="25"/>
      <c r="Y54" s="26"/>
      <c r="Z54" s="25"/>
      <c r="AA54" s="34" t="str">
        <f t="shared" si="42"/>
        <v>-</v>
      </c>
      <c r="AB54" s="24"/>
      <c r="AC54" s="25"/>
      <c r="AD54" s="26"/>
      <c r="AE54" s="25"/>
      <c r="AF54" s="36" t="str">
        <f t="shared" si="43"/>
        <v>-</v>
      </c>
      <c r="AG54" s="24"/>
      <c r="AH54" s="25"/>
      <c r="AI54" s="26"/>
      <c r="AJ54" s="25"/>
      <c r="AK54" s="34" t="str">
        <f t="shared" si="44"/>
        <v>-</v>
      </c>
      <c r="AL54" s="45" t="str">
        <f t="shared" si="45"/>
        <v>-</v>
      </c>
    </row>
    <row r="55" spans="2:38" s="6" customFormat="1" ht="21" customHeight="1">
      <c r="B55" s="12" t="str">
        <f t="shared" si="46"/>
        <v>Employee 8</v>
      </c>
      <c r="C55" s="27"/>
      <c r="D55" s="28"/>
      <c r="E55" s="29"/>
      <c r="F55" s="28"/>
      <c r="G55" s="37" t="str">
        <f t="shared" si="38"/>
        <v>-</v>
      </c>
      <c r="H55" s="27"/>
      <c r="I55" s="28"/>
      <c r="J55" s="29"/>
      <c r="K55" s="28"/>
      <c r="L55" s="34" t="str">
        <f t="shared" si="39"/>
        <v>-</v>
      </c>
      <c r="M55" s="27"/>
      <c r="N55" s="28"/>
      <c r="O55" s="29"/>
      <c r="P55" s="28"/>
      <c r="Q55" s="37" t="str">
        <f t="shared" si="40"/>
        <v>-</v>
      </c>
      <c r="R55" s="27"/>
      <c r="S55" s="28"/>
      <c r="T55" s="29"/>
      <c r="U55" s="28"/>
      <c r="V55" s="34" t="str">
        <f t="shared" si="41"/>
        <v>-</v>
      </c>
      <c r="W55" s="27"/>
      <c r="X55" s="28"/>
      <c r="Y55" s="29"/>
      <c r="Z55" s="28"/>
      <c r="AA55" s="37" t="str">
        <f t="shared" si="42"/>
        <v>-</v>
      </c>
      <c r="AB55" s="27"/>
      <c r="AC55" s="28"/>
      <c r="AD55" s="29"/>
      <c r="AE55" s="28"/>
      <c r="AF55" s="34" t="str">
        <f t="shared" si="43"/>
        <v>-</v>
      </c>
      <c r="AG55" s="27"/>
      <c r="AH55" s="28"/>
      <c r="AI55" s="29"/>
      <c r="AJ55" s="28"/>
      <c r="AK55" s="37" t="str">
        <f t="shared" si="44"/>
        <v>-</v>
      </c>
      <c r="AL55" s="43" t="str">
        <f t="shared" si="45"/>
        <v>-</v>
      </c>
    </row>
    <row r="56" spans="2:38" s="6" customFormat="1" ht="21" customHeight="1">
      <c r="B56" s="13" t="str">
        <f t="shared" si="46"/>
        <v>Employee 9</v>
      </c>
      <c r="C56" s="24"/>
      <c r="D56" s="25"/>
      <c r="E56" s="26"/>
      <c r="F56" s="25"/>
      <c r="G56" s="34" t="str">
        <f t="shared" si="38"/>
        <v>-</v>
      </c>
      <c r="H56" s="24"/>
      <c r="I56" s="25"/>
      <c r="J56" s="26"/>
      <c r="K56" s="25"/>
      <c r="L56" s="36" t="str">
        <f t="shared" si="39"/>
        <v>-</v>
      </c>
      <c r="M56" s="24"/>
      <c r="N56" s="25"/>
      <c r="O56" s="26"/>
      <c r="P56" s="25"/>
      <c r="Q56" s="34" t="str">
        <f t="shared" si="40"/>
        <v>-</v>
      </c>
      <c r="R56" s="24"/>
      <c r="S56" s="25"/>
      <c r="T56" s="26"/>
      <c r="U56" s="25"/>
      <c r="V56" s="36" t="str">
        <f t="shared" si="41"/>
        <v>-</v>
      </c>
      <c r="W56" s="24"/>
      <c r="X56" s="25"/>
      <c r="Y56" s="26"/>
      <c r="Z56" s="25"/>
      <c r="AA56" s="34" t="str">
        <f t="shared" si="42"/>
        <v>-</v>
      </c>
      <c r="AB56" s="24"/>
      <c r="AC56" s="25"/>
      <c r="AD56" s="26"/>
      <c r="AE56" s="25"/>
      <c r="AF56" s="36" t="str">
        <f t="shared" si="43"/>
        <v>-</v>
      </c>
      <c r="AG56" s="24"/>
      <c r="AH56" s="25"/>
      <c r="AI56" s="26"/>
      <c r="AJ56" s="25"/>
      <c r="AK56" s="34" t="str">
        <f t="shared" si="44"/>
        <v>-</v>
      </c>
      <c r="AL56" s="45" t="str">
        <f t="shared" si="45"/>
        <v>-</v>
      </c>
    </row>
    <row r="57" spans="2:38" s="6" customFormat="1" ht="21" customHeight="1" thickBot="1">
      <c r="B57" s="15" t="str">
        <f t="shared" si="46"/>
        <v>Employee 10</v>
      </c>
      <c r="C57" s="31"/>
      <c r="D57" s="32"/>
      <c r="E57" s="33"/>
      <c r="F57" s="32"/>
      <c r="G57" s="38" t="str">
        <f t="shared" si="38"/>
        <v>-</v>
      </c>
      <c r="H57" s="31"/>
      <c r="I57" s="32"/>
      <c r="J57" s="33"/>
      <c r="K57" s="32"/>
      <c r="L57" s="35" t="str">
        <f t="shared" si="39"/>
        <v>-</v>
      </c>
      <c r="M57" s="31"/>
      <c r="N57" s="32"/>
      <c r="O57" s="33"/>
      <c r="P57" s="32"/>
      <c r="Q57" s="38" t="str">
        <f t="shared" si="40"/>
        <v>-</v>
      </c>
      <c r="R57" s="31"/>
      <c r="S57" s="32"/>
      <c r="T57" s="33"/>
      <c r="U57" s="32"/>
      <c r="V57" s="35" t="str">
        <f t="shared" si="41"/>
        <v>-</v>
      </c>
      <c r="W57" s="31"/>
      <c r="X57" s="32"/>
      <c r="Y57" s="33"/>
      <c r="Z57" s="32"/>
      <c r="AA57" s="38" t="str">
        <f t="shared" si="42"/>
        <v>-</v>
      </c>
      <c r="AB57" s="31"/>
      <c r="AC57" s="32"/>
      <c r="AD57" s="33"/>
      <c r="AE57" s="32"/>
      <c r="AF57" s="35" t="str">
        <f t="shared" si="43"/>
        <v>-</v>
      </c>
      <c r="AG57" s="31"/>
      <c r="AH57" s="32"/>
      <c r="AI57" s="33"/>
      <c r="AJ57" s="32"/>
      <c r="AK57" s="38" t="str">
        <f t="shared" si="44"/>
        <v>-</v>
      </c>
      <c r="AL57" s="44" t="str">
        <f t="shared" si="45"/>
        <v>-</v>
      </c>
    </row>
    <row r="58" spans="2:38" ht="15" thickTop="1" thickBot="1"/>
    <row r="59" spans="2:38" ht="21" customHeight="1">
      <c r="B59" s="39" t="s">
        <v>4</v>
      </c>
      <c r="C59" s="59" t="s">
        <v>48</v>
      </c>
      <c r="D59" s="60"/>
      <c r="E59" s="60"/>
      <c r="F59" s="60"/>
      <c r="G59" s="61"/>
      <c r="H59" s="59" t="s">
        <v>49</v>
      </c>
      <c r="I59" s="60"/>
      <c r="J59" s="60"/>
      <c r="K59" s="60"/>
      <c r="L59" s="61"/>
      <c r="M59" s="59" t="s">
        <v>50</v>
      </c>
      <c r="N59" s="60"/>
      <c r="O59" s="60"/>
      <c r="P59" s="60"/>
      <c r="Q59" s="61"/>
      <c r="R59" s="59" t="s">
        <v>51</v>
      </c>
      <c r="S59" s="60"/>
      <c r="T59" s="60"/>
      <c r="U59" s="60"/>
      <c r="V59" s="61"/>
      <c r="W59" s="59" t="s">
        <v>52</v>
      </c>
      <c r="X59" s="60"/>
      <c r="Y59" s="60"/>
      <c r="Z59" s="60"/>
      <c r="AA59" s="61"/>
      <c r="AB59" s="59" t="s">
        <v>53</v>
      </c>
      <c r="AC59" s="60"/>
      <c r="AD59" s="60"/>
      <c r="AE59" s="60"/>
      <c r="AF59" s="61"/>
      <c r="AG59" s="62" t="s">
        <v>54</v>
      </c>
      <c r="AH59" s="60"/>
      <c r="AI59" s="60"/>
      <c r="AJ59" s="60"/>
      <c r="AK59" s="61"/>
      <c r="AL59" s="49"/>
    </row>
    <row r="60" spans="2:38" s="5" customFormat="1" ht="30" customHeight="1">
      <c r="B60" s="48">
        <f>B4</f>
        <v>47484</v>
      </c>
      <c r="C60" s="52">
        <f>AG46+1</f>
        <v>47512</v>
      </c>
      <c r="D60" s="52"/>
      <c r="E60" s="52"/>
      <c r="F60" s="52"/>
      <c r="G60" s="53"/>
      <c r="H60" s="54">
        <f>C60+1</f>
        <v>47513</v>
      </c>
      <c r="I60" s="55"/>
      <c r="J60" s="55"/>
      <c r="K60" s="55"/>
      <c r="L60" s="56"/>
      <c r="M60" s="57">
        <f>H60+1</f>
        <v>47514</v>
      </c>
      <c r="N60" s="52"/>
      <c r="O60" s="52"/>
      <c r="P60" s="52"/>
      <c r="Q60" s="53"/>
      <c r="R60" s="54">
        <f t="shared" ref="R60" si="47">M60+1</f>
        <v>47515</v>
      </c>
      <c r="S60" s="55"/>
      <c r="T60" s="55"/>
      <c r="U60" s="55"/>
      <c r="V60" s="58"/>
      <c r="W60" s="52">
        <f t="shared" ref="W60" si="48">R60+1</f>
        <v>47516</v>
      </c>
      <c r="X60" s="52"/>
      <c r="Y60" s="52"/>
      <c r="Z60" s="52"/>
      <c r="AA60" s="53"/>
      <c r="AB60" s="55">
        <f t="shared" ref="AB60" si="49">W60+1</f>
        <v>47517</v>
      </c>
      <c r="AC60" s="55"/>
      <c r="AD60" s="55"/>
      <c r="AE60" s="55"/>
      <c r="AF60" s="58"/>
      <c r="AG60" s="51">
        <f>AB60+1</f>
        <v>47518</v>
      </c>
      <c r="AH60" s="52"/>
      <c r="AI60" s="52"/>
      <c r="AJ60" s="52"/>
      <c r="AK60" s="53"/>
      <c r="AL60" s="50"/>
    </row>
    <row r="61" spans="2:38" s="6" customFormat="1" ht="32" customHeight="1">
      <c r="B61" s="16" t="s">
        <v>2</v>
      </c>
      <c r="C61" s="17" t="s">
        <v>16</v>
      </c>
      <c r="D61" s="18" t="s">
        <v>19</v>
      </c>
      <c r="E61" s="11" t="s">
        <v>18</v>
      </c>
      <c r="F61" s="22" t="s">
        <v>17</v>
      </c>
      <c r="G61" s="21" t="s">
        <v>15</v>
      </c>
      <c r="H61" s="19" t="s">
        <v>16</v>
      </c>
      <c r="I61" s="20" t="s">
        <v>19</v>
      </c>
      <c r="J61" s="20" t="s">
        <v>18</v>
      </c>
      <c r="K61" s="20" t="s">
        <v>17</v>
      </c>
      <c r="L61" s="23" t="s">
        <v>15</v>
      </c>
      <c r="M61" s="17" t="s">
        <v>16</v>
      </c>
      <c r="N61" s="18" t="s">
        <v>19</v>
      </c>
      <c r="O61" s="11" t="s">
        <v>18</v>
      </c>
      <c r="P61" s="22" t="s">
        <v>17</v>
      </c>
      <c r="Q61" s="21" t="s">
        <v>15</v>
      </c>
      <c r="R61" s="19" t="s">
        <v>16</v>
      </c>
      <c r="S61" s="20" t="s">
        <v>19</v>
      </c>
      <c r="T61" s="20" t="s">
        <v>18</v>
      </c>
      <c r="U61" s="20" t="s">
        <v>17</v>
      </c>
      <c r="V61" s="23" t="s">
        <v>15</v>
      </c>
      <c r="W61" s="17" t="s">
        <v>16</v>
      </c>
      <c r="X61" s="18" t="s">
        <v>19</v>
      </c>
      <c r="Y61" s="11" t="s">
        <v>18</v>
      </c>
      <c r="Z61" s="22" t="s">
        <v>17</v>
      </c>
      <c r="AA61" s="21" t="s">
        <v>15</v>
      </c>
      <c r="AB61" s="19" t="s">
        <v>16</v>
      </c>
      <c r="AC61" s="20" t="s">
        <v>19</v>
      </c>
      <c r="AD61" s="20" t="s">
        <v>18</v>
      </c>
      <c r="AE61" s="20" t="s">
        <v>17</v>
      </c>
      <c r="AF61" s="23" t="s">
        <v>15</v>
      </c>
      <c r="AG61" s="17" t="s">
        <v>16</v>
      </c>
      <c r="AH61" s="18" t="s">
        <v>19</v>
      </c>
      <c r="AI61" s="11" t="s">
        <v>18</v>
      </c>
      <c r="AJ61" s="22" t="s">
        <v>17</v>
      </c>
      <c r="AK61" s="21" t="s">
        <v>15</v>
      </c>
      <c r="AL61" s="42" t="s">
        <v>58</v>
      </c>
    </row>
    <row r="62" spans="2:38" s="6" customFormat="1" ht="21" customHeight="1">
      <c r="B62" s="2" t="str">
        <f>B48</f>
        <v>Employee 1</v>
      </c>
      <c r="C62" s="24"/>
      <c r="D62" s="25"/>
      <c r="E62" s="26"/>
      <c r="F62" s="25"/>
      <c r="G62" s="34" t="str">
        <f t="shared" ref="G62:G71" si="50">IF(((((D62-C62)*1440)/60 + ((F62-E62)*1440)/60))&gt;0, ((((D62-C62)*1440)/60 + ((F62-E62)*1440)/60)), "-")</f>
        <v>-</v>
      </c>
      <c r="H62" s="24"/>
      <c r="I62" s="25"/>
      <c r="J62" s="26"/>
      <c r="K62" s="25"/>
      <c r="L62" s="36" t="str">
        <f t="shared" ref="L62:L71" si="51">IF(((((I62-H62)*1440)/60 + ((K62-J62)*1440)/60))&gt;0, ((((I62-H62)*1440)/60 + ((K62-J62)*1440)/60)), "-")</f>
        <v>-</v>
      </c>
      <c r="M62" s="24"/>
      <c r="N62" s="25"/>
      <c r="O62" s="26"/>
      <c r="P62" s="25"/>
      <c r="Q62" s="34" t="str">
        <f t="shared" ref="Q62:Q71" si="52">IF(((((N62-M62)*1440)/60 + ((P62-O62)*1440)/60))&gt;0, ((((N62-M62)*1440)/60 + ((P62-O62)*1440)/60)), "-")</f>
        <v>-</v>
      </c>
      <c r="R62" s="24"/>
      <c r="S62" s="25"/>
      <c r="T62" s="26"/>
      <c r="U62" s="25"/>
      <c r="V62" s="36" t="str">
        <f t="shared" ref="V62:V71" si="53">IF(((((S62-R62)*1440)/60 + ((U62-T62)*1440)/60))&gt;0, ((((S62-R62)*1440)/60 + ((U62-T62)*1440)/60)), "-")</f>
        <v>-</v>
      </c>
      <c r="W62" s="24"/>
      <c r="X62" s="25"/>
      <c r="Y62" s="26"/>
      <c r="Z62" s="25"/>
      <c r="AA62" s="34" t="str">
        <f t="shared" ref="AA62:AA71" si="54">IF(((((X62-W62)*1440)/60 + ((Z62-Y62)*1440)/60))&gt;0, ((((X62-W62)*1440)/60 + ((Z62-Y62)*1440)/60)), "-")</f>
        <v>-</v>
      </c>
      <c r="AB62" s="24"/>
      <c r="AC62" s="25"/>
      <c r="AD62" s="26"/>
      <c r="AE62" s="25"/>
      <c r="AF62" s="36" t="str">
        <f t="shared" ref="AF62:AF71" si="55">IF(((((AC62-AB62)*1440)/60 + ((AE62-AD62)*1440)/60))&gt;0, ((((AC62-AB62)*1440)/60 + ((AE62-AD62)*1440)/60)), "-")</f>
        <v>-</v>
      </c>
      <c r="AG62" s="24"/>
      <c r="AH62" s="25"/>
      <c r="AI62" s="26"/>
      <c r="AJ62" s="25"/>
      <c r="AK62" s="34" t="str">
        <f t="shared" ref="AK62:AK71" si="56">IF(((((AH62-AG62)*1440)/60 + ((AJ62-AI62)*1440)/60))&gt;0, ((((AH62-AG62)*1440)/60 + ((AJ62-AI62)*1440)/60)), "-")</f>
        <v>-</v>
      </c>
      <c r="AL62" s="45" t="str">
        <f t="shared" ref="AL62:AL71" si="57">IF(SUM(G62,L62,Q62,V62,AA62,AF62,AK62)&gt;0,SUM(G62,L62,Q62,V62,AA62,AF62,AK62),"-")</f>
        <v>-</v>
      </c>
    </row>
    <row r="63" spans="2:38" s="6" customFormat="1" ht="21" customHeight="1">
      <c r="B63" s="12" t="str">
        <f>B49</f>
        <v>Employee 2</v>
      </c>
      <c r="C63" s="27"/>
      <c r="D63" s="28"/>
      <c r="E63" s="29"/>
      <c r="F63" s="28"/>
      <c r="G63" s="37" t="str">
        <f t="shared" si="50"/>
        <v>-</v>
      </c>
      <c r="H63" s="27"/>
      <c r="I63" s="28"/>
      <c r="J63" s="29"/>
      <c r="K63" s="28"/>
      <c r="L63" s="34" t="str">
        <f t="shared" si="51"/>
        <v>-</v>
      </c>
      <c r="M63" s="27"/>
      <c r="N63" s="28"/>
      <c r="O63" s="29"/>
      <c r="P63" s="28"/>
      <c r="Q63" s="37" t="str">
        <f t="shared" si="52"/>
        <v>-</v>
      </c>
      <c r="R63" s="27"/>
      <c r="S63" s="28"/>
      <c r="T63" s="29"/>
      <c r="U63" s="28"/>
      <c r="V63" s="34" t="str">
        <f t="shared" si="53"/>
        <v>-</v>
      </c>
      <c r="W63" s="27"/>
      <c r="X63" s="28"/>
      <c r="Y63" s="29"/>
      <c r="Z63" s="28"/>
      <c r="AA63" s="37" t="str">
        <f t="shared" si="54"/>
        <v>-</v>
      </c>
      <c r="AB63" s="27"/>
      <c r="AC63" s="28"/>
      <c r="AD63" s="29"/>
      <c r="AE63" s="28"/>
      <c r="AF63" s="34" t="str">
        <f t="shared" si="55"/>
        <v>-</v>
      </c>
      <c r="AG63" s="27"/>
      <c r="AH63" s="28"/>
      <c r="AI63" s="29"/>
      <c r="AJ63" s="28"/>
      <c r="AK63" s="37" t="str">
        <f t="shared" si="56"/>
        <v>-</v>
      </c>
      <c r="AL63" s="43" t="str">
        <f t="shared" si="57"/>
        <v>-</v>
      </c>
    </row>
    <row r="64" spans="2:38" s="6" customFormat="1" ht="21" customHeight="1">
      <c r="B64" s="2" t="str">
        <f t="shared" ref="B64:B71" si="58">B50</f>
        <v>Employee 3</v>
      </c>
      <c r="C64" s="24"/>
      <c r="D64" s="25"/>
      <c r="E64" s="26"/>
      <c r="F64" s="25"/>
      <c r="G64" s="34" t="str">
        <f t="shared" si="50"/>
        <v>-</v>
      </c>
      <c r="H64" s="24"/>
      <c r="I64" s="25"/>
      <c r="J64" s="26"/>
      <c r="K64" s="25"/>
      <c r="L64" s="36" t="str">
        <f t="shared" si="51"/>
        <v>-</v>
      </c>
      <c r="M64" s="24"/>
      <c r="N64" s="25"/>
      <c r="O64" s="26"/>
      <c r="P64" s="25"/>
      <c r="Q64" s="34" t="str">
        <f t="shared" si="52"/>
        <v>-</v>
      </c>
      <c r="R64" s="24"/>
      <c r="S64" s="25"/>
      <c r="T64" s="26"/>
      <c r="U64" s="25"/>
      <c r="V64" s="36" t="str">
        <f t="shared" si="53"/>
        <v>-</v>
      </c>
      <c r="W64" s="24"/>
      <c r="X64" s="25"/>
      <c r="Y64" s="26"/>
      <c r="Z64" s="25"/>
      <c r="AA64" s="34" t="str">
        <f t="shared" si="54"/>
        <v>-</v>
      </c>
      <c r="AB64" s="24"/>
      <c r="AC64" s="25"/>
      <c r="AD64" s="26"/>
      <c r="AE64" s="25"/>
      <c r="AF64" s="36" t="str">
        <f t="shared" si="55"/>
        <v>-</v>
      </c>
      <c r="AG64" s="24"/>
      <c r="AH64" s="25"/>
      <c r="AI64" s="26"/>
      <c r="AJ64" s="25"/>
      <c r="AK64" s="34" t="str">
        <f t="shared" si="56"/>
        <v>-</v>
      </c>
      <c r="AL64" s="45" t="str">
        <f t="shared" si="57"/>
        <v>-</v>
      </c>
    </row>
    <row r="65" spans="2:38" s="6" customFormat="1" ht="21" customHeight="1">
      <c r="B65" s="12" t="str">
        <f t="shared" si="58"/>
        <v>Employee 4</v>
      </c>
      <c r="C65" s="27"/>
      <c r="D65" s="28"/>
      <c r="E65" s="29"/>
      <c r="F65" s="28"/>
      <c r="G65" s="37" t="str">
        <f t="shared" si="50"/>
        <v>-</v>
      </c>
      <c r="H65" s="27"/>
      <c r="I65" s="28"/>
      <c r="J65" s="29"/>
      <c r="K65" s="28"/>
      <c r="L65" s="34" t="str">
        <f t="shared" si="51"/>
        <v>-</v>
      </c>
      <c r="M65" s="27"/>
      <c r="N65" s="28"/>
      <c r="O65" s="29"/>
      <c r="P65" s="28"/>
      <c r="Q65" s="37" t="str">
        <f t="shared" si="52"/>
        <v>-</v>
      </c>
      <c r="R65" s="27"/>
      <c r="S65" s="28"/>
      <c r="T65" s="29"/>
      <c r="U65" s="28"/>
      <c r="V65" s="34" t="str">
        <f t="shared" si="53"/>
        <v>-</v>
      </c>
      <c r="W65" s="27"/>
      <c r="X65" s="28"/>
      <c r="Y65" s="29"/>
      <c r="Z65" s="28"/>
      <c r="AA65" s="37" t="str">
        <f t="shared" si="54"/>
        <v>-</v>
      </c>
      <c r="AB65" s="27"/>
      <c r="AC65" s="28"/>
      <c r="AD65" s="29"/>
      <c r="AE65" s="28"/>
      <c r="AF65" s="34" t="str">
        <f t="shared" si="55"/>
        <v>-</v>
      </c>
      <c r="AG65" s="27"/>
      <c r="AH65" s="28"/>
      <c r="AI65" s="29"/>
      <c r="AJ65" s="28"/>
      <c r="AK65" s="37" t="str">
        <f t="shared" si="56"/>
        <v>-</v>
      </c>
      <c r="AL65" s="43" t="str">
        <f t="shared" si="57"/>
        <v>-</v>
      </c>
    </row>
    <row r="66" spans="2:38" s="6" customFormat="1" ht="21" customHeight="1">
      <c r="B66" s="2" t="str">
        <f t="shared" si="58"/>
        <v>Employee 5</v>
      </c>
      <c r="C66" s="24"/>
      <c r="D66" s="25"/>
      <c r="E66" s="26"/>
      <c r="F66" s="25"/>
      <c r="G66" s="34" t="str">
        <f t="shared" si="50"/>
        <v>-</v>
      </c>
      <c r="H66" s="24"/>
      <c r="I66" s="25"/>
      <c r="J66" s="26"/>
      <c r="K66" s="25"/>
      <c r="L66" s="36" t="str">
        <f t="shared" si="51"/>
        <v>-</v>
      </c>
      <c r="M66" s="24"/>
      <c r="N66" s="25"/>
      <c r="O66" s="26"/>
      <c r="P66" s="25"/>
      <c r="Q66" s="34" t="str">
        <f t="shared" si="52"/>
        <v>-</v>
      </c>
      <c r="R66" s="24"/>
      <c r="S66" s="25"/>
      <c r="T66" s="26"/>
      <c r="U66" s="25"/>
      <c r="V66" s="36" t="str">
        <f t="shared" si="53"/>
        <v>-</v>
      </c>
      <c r="W66" s="24"/>
      <c r="X66" s="25"/>
      <c r="Y66" s="26"/>
      <c r="Z66" s="25"/>
      <c r="AA66" s="34" t="str">
        <f t="shared" si="54"/>
        <v>-</v>
      </c>
      <c r="AB66" s="24"/>
      <c r="AC66" s="25"/>
      <c r="AD66" s="26"/>
      <c r="AE66" s="25"/>
      <c r="AF66" s="36" t="str">
        <f t="shared" si="55"/>
        <v>-</v>
      </c>
      <c r="AG66" s="24"/>
      <c r="AH66" s="25"/>
      <c r="AI66" s="26"/>
      <c r="AJ66" s="25"/>
      <c r="AK66" s="34" t="str">
        <f t="shared" si="56"/>
        <v>-</v>
      </c>
      <c r="AL66" s="45" t="str">
        <f t="shared" si="57"/>
        <v>-</v>
      </c>
    </row>
    <row r="67" spans="2:38" s="6" customFormat="1" ht="21" customHeight="1">
      <c r="B67" s="12" t="str">
        <f t="shared" si="58"/>
        <v>Employee 6</v>
      </c>
      <c r="C67" s="27"/>
      <c r="D67" s="28"/>
      <c r="E67" s="29"/>
      <c r="F67" s="28"/>
      <c r="G67" s="37" t="str">
        <f t="shared" si="50"/>
        <v>-</v>
      </c>
      <c r="H67" s="27"/>
      <c r="I67" s="28"/>
      <c r="J67" s="29"/>
      <c r="K67" s="28"/>
      <c r="L67" s="34" t="str">
        <f t="shared" si="51"/>
        <v>-</v>
      </c>
      <c r="M67" s="27"/>
      <c r="N67" s="28"/>
      <c r="O67" s="29"/>
      <c r="P67" s="28"/>
      <c r="Q67" s="37" t="str">
        <f t="shared" si="52"/>
        <v>-</v>
      </c>
      <c r="R67" s="27"/>
      <c r="S67" s="28"/>
      <c r="T67" s="29"/>
      <c r="U67" s="28"/>
      <c r="V67" s="34" t="str">
        <f t="shared" si="53"/>
        <v>-</v>
      </c>
      <c r="W67" s="27"/>
      <c r="X67" s="28"/>
      <c r="Y67" s="29"/>
      <c r="Z67" s="28"/>
      <c r="AA67" s="37" t="str">
        <f t="shared" si="54"/>
        <v>-</v>
      </c>
      <c r="AB67" s="27"/>
      <c r="AC67" s="28"/>
      <c r="AD67" s="29"/>
      <c r="AE67" s="28"/>
      <c r="AF67" s="34" t="str">
        <f t="shared" si="55"/>
        <v>-</v>
      </c>
      <c r="AG67" s="27"/>
      <c r="AH67" s="28"/>
      <c r="AI67" s="29"/>
      <c r="AJ67" s="28"/>
      <c r="AK67" s="37" t="str">
        <f t="shared" si="56"/>
        <v>-</v>
      </c>
      <c r="AL67" s="43" t="str">
        <f t="shared" si="57"/>
        <v>-</v>
      </c>
    </row>
    <row r="68" spans="2:38" s="6" customFormat="1" ht="21" customHeight="1">
      <c r="B68" s="2" t="str">
        <f t="shared" si="58"/>
        <v>Employee 7</v>
      </c>
      <c r="C68" s="24"/>
      <c r="D68" s="25"/>
      <c r="E68" s="26"/>
      <c r="F68" s="25"/>
      <c r="G68" s="34" t="str">
        <f t="shared" si="50"/>
        <v>-</v>
      </c>
      <c r="H68" s="24"/>
      <c r="I68" s="25"/>
      <c r="J68" s="26"/>
      <c r="K68" s="25"/>
      <c r="L68" s="36" t="str">
        <f t="shared" si="51"/>
        <v>-</v>
      </c>
      <c r="M68" s="24"/>
      <c r="N68" s="25"/>
      <c r="O68" s="26"/>
      <c r="P68" s="25"/>
      <c r="Q68" s="34" t="str">
        <f t="shared" si="52"/>
        <v>-</v>
      </c>
      <c r="R68" s="24"/>
      <c r="S68" s="25"/>
      <c r="T68" s="26"/>
      <c r="U68" s="25"/>
      <c r="V68" s="36" t="str">
        <f t="shared" si="53"/>
        <v>-</v>
      </c>
      <c r="W68" s="24"/>
      <c r="X68" s="25"/>
      <c r="Y68" s="26"/>
      <c r="Z68" s="25"/>
      <c r="AA68" s="34" t="str">
        <f t="shared" si="54"/>
        <v>-</v>
      </c>
      <c r="AB68" s="24"/>
      <c r="AC68" s="25"/>
      <c r="AD68" s="26"/>
      <c r="AE68" s="25"/>
      <c r="AF68" s="36" t="str">
        <f t="shared" si="55"/>
        <v>-</v>
      </c>
      <c r="AG68" s="24"/>
      <c r="AH68" s="25"/>
      <c r="AI68" s="26"/>
      <c r="AJ68" s="25"/>
      <c r="AK68" s="34" t="str">
        <f t="shared" si="56"/>
        <v>-</v>
      </c>
      <c r="AL68" s="45" t="str">
        <f t="shared" si="57"/>
        <v>-</v>
      </c>
    </row>
    <row r="69" spans="2:38" s="6" customFormat="1" ht="21" customHeight="1">
      <c r="B69" s="12" t="str">
        <f t="shared" si="58"/>
        <v>Employee 8</v>
      </c>
      <c r="C69" s="27"/>
      <c r="D69" s="28"/>
      <c r="E69" s="29"/>
      <c r="F69" s="28"/>
      <c r="G69" s="37" t="str">
        <f t="shared" si="50"/>
        <v>-</v>
      </c>
      <c r="H69" s="27"/>
      <c r="I69" s="28"/>
      <c r="J69" s="29"/>
      <c r="K69" s="28"/>
      <c r="L69" s="34" t="str">
        <f t="shared" si="51"/>
        <v>-</v>
      </c>
      <c r="M69" s="27"/>
      <c r="N69" s="28"/>
      <c r="O69" s="29"/>
      <c r="P69" s="28"/>
      <c r="Q69" s="37" t="str">
        <f t="shared" si="52"/>
        <v>-</v>
      </c>
      <c r="R69" s="27"/>
      <c r="S69" s="28"/>
      <c r="T69" s="29"/>
      <c r="U69" s="28"/>
      <c r="V69" s="34" t="str">
        <f t="shared" si="53"/>
        <v>-</v>
      </c>
      <c r="W69" s="27"/>
      <c r="X69" s="28"/>
      <c r="Y69" s="29"/>
      <c r="Z69" s="28"/>
      <c r="AA69" s="37" t="str">
        <f t="shared" si="54"/>
        <v>-</v>
      </c>
      <c r="AB69" s="27"/>
      <c r="AC69" s="28"/>
      <c r="AD69" s="29"/>
      <c r="AE69" s="28"/>
      <c r="AF69" s="34" t="str">
        <f t="shared" si="55"/>
        <v>-</v>
      </c>
      <c r="AG69" s="27"/>
      <c r="AH69" s="28"/>
      <c r="AI69" s="29"/>
      <c r="AJ69" s="28"/>
      <c r="AK69" s="37" t="str">
        <f t="shared" si="56"/>
        <v>-</v>
      </c>
      <c r="AL69" s="43" t="str">
        <f t="shared" si="57"/>
        <v>-</v>
      </c>
    </row>
    <row r="70" spans="2:38" s="6" customFormat="1" ht="21" customHeight="1">
      <c r="B70" s="13" t="str">
        <f t="shared" si="58"/>
        <v>Employee 9</v>
      </c>
      <c r="C70" s="24"/>
      <c r="D70" s="25"/>
      <c r="E70" s="26"/>
      <c r="F70" s="25"/>
      <c r="G70" s="34" t="str">
        <f t="shared" si="50"/>
        <v>-</v>
      </c>
      <c r="H70" s="24"/>
      <c r="I70" s="25"/>
      <c r="J70" s="26"/>
      <c r="K70" s="25"/>
      <c r="L70" s="36" t="str">
        <f t="shared" si="51"/>
        <v>-</v>
      </c>
      <c r="M70" s="24"/>
      <c r="N70" s="25"/>
      <c r="O70" s="26"/>
      <c r="P70" s="25"/>
      <c r="Q70" s="34" t="str">
        <f t="shared" si="52"/>
        <v>-</v>
      </c>
      <c r="R70" s="24"/>
      <c r="S70" s="25"/>
      <c r="T70" s="26"/>
      <c r="U70" s="25"/>
      <c r="V70" s="36" t="str">
        <f t="shared" si="53"/>
        <v>-</v>
      </c>
      <c r="W70" s="24"/>
      <c r="X70" s="25"/>
      <c r="Y70" s="26"/>
      <c r="Z70" s="25"/>
      <c r="AA70" s="34" t="str">
        <f t="shared" si="54"/>
        <v>-</v>
      </c>
      <c r="AB70" s="24"/>
      <c r="AC70" s="25"/>
      <c r="AD70" s="26"/>
      <c r="AE70" s="25"/>
      <c r="AF70" s="36" t="str">
        <f t="shared" si="55"/>
        <v>-</v>
      </c>
      <c r="AG70" s="24"/>
      <c r="AH70" s="25"/>
      <c r="AI70" s="26"/>
      <c r="AJ70" s="25"/>
      <c r="AK70" s="34" t="str">
        <f t="shared" si="56"/>
        <v>-</v>
      </c>
      <c r="AL70" s="45" t="str">
        <f t="shared" si="57"/>
        <v>-</v>
      </c>
    </row>
    <row r="71" spans="2:38" s="6" customFormat="1" ht="21" customHeight="1" thickBot="1">
      <c r="B71" s="15" t="str">
        <f t="shared" si="58"/>
        <v>Employee 10</v>
      </c>
      <c r="C71" s="31"/>
      <c r="D71" s="32"/>
      <c r="E71" s="33"/>
      <c r="F71" s="32"/>
      <c r="G71" s="38" t="str">
        <f t="shared" si="50"/>
        <v>-</v>
      </c>
      <c r="H71" s="31"/>
      <c r="I71" s="32"/>
      <c r="J71" s="33"/>
      <c r="K71" s="32"/>
      <c r="L71" s="35" t="str">
        <f t="shared" si="51"/>
        <v>-</v>
      </c>
      <c r="M71" s="31"/>
      <c r="N71" s="32"/>
      <c r="O71" s="33"/>
      <c r="P71" s="32"/>
      <c r="Q71" s="38" t="str">
        <f t="shared" si="52"/>
        <v>-</v>
      </c>
      <c r="R71" s="31"/>
      <c r="S71" s="32"/>
      <c r="T71" s="33"/>
      <c r="U71" s="32"/>
      <c r="V71" s="35" t="str">
        <f t="shared" si="53"/>
        <v>-</v>
      </c>
      <c r="W71" s="31"/>
      <c r="X71" s="32"/>
      <c r="Y71" s="33"/>
      <c r="Z71" s="32"/>
      <c r="AA71" s="38" t="str">
        <f t="shared" si="54"/>
        <v>-</v>
      </c>
      <c r="AB71" s="31"/>
      <c r="AC71" s="32"/>
      <c r="AD71" s="33"/>
      <c r="AE71" s="32"/>
      <c r="AF71" s="35" t="str">
        <f t="shared" si="55"/>
        <v>-</v>
      </c>
      <c r="AG71" s="31"/>
      <c r="AH71" s="32"/>
      <c r="AI71" s="33"/>
      <c r="AJ71" s="32"/>
      <c r="AK71" s="38" t="str">
        <f t="shared" si="56"/>
        <v>-</v>
      </c>
      <c r="AL71" s="44" t="str">
        <f t="shared" si="57"/>
        <v>-</v>
      </c>
    </row>
    <row r="72" spans="2:38" ht="15" thickTop="1" thickBot="1"/>
    <row r="73" spans="2:38" ht="21" customHeight="1">
      <c r="B73" s="39" t="s">
        <v>4</v>
      </c>
      <c r="C73" s="49"/>
    </row>
    <row r="74" spans="2:38" s="5" customFormat="1" ht="30" customHeight="1">
      <c r="B74" s="48">
        <f>B18</f>
        <v>47484</v>
      </c>
      <c r="C74" s="50"/>
    </row>
    <row r="75" spans="2:38" s="6" customFormat="1" ht="32" customHeight="1">
      <c r="B75" s="16" t="s">
        <v>2</v>
      </c>
      <c r="C75" s="40" t="s">
        <v>60</v>
      </c>
    </row>
    <row r="76" spans="2:38" s="6" customFormat="1" ht="21" customHeight="1">
      <c r="B76" s="2" t="str">
        <f>B62</f>
        <v>Employee 1</v>
      </c>
      <c r="C76" s="34" t="str">
        <f>IF(SUM(AL6,AL20,AL34,AL48,AL62)&gt;0,SUM(AL6,AL20,AL34,AL48,AL62),"-")</f>
        <v>-</v>
      </c>
    </row>
    <row r="77" spans="2:38" s="6" customFormat="1" ht="21" customHeight="1">
      <c r="B77" s="12" t="str">
        <f>B63</f>
        <v>Employee 2</v>
      </c>
      <c r="C77" s="37" t="str">
        <f t="shared" ref="C77:C85" si="59">IF(SUM(AL7,AL21,AL35,AL49,AL63)&gt;0,SUM(AL7,AL21,AL35,AL49,AL63),"-")</f>
        <v>-</v>
      </c>
    </row>
    <row r="78" spans="2:38" s="6" customFormat="1" ht="21" customHeight="1">
      <c r="B78" s="2" t="str">
        <f t="shared" ref="B78:B85" si="60">B64</f>
        <v>Employee 3</v>
      </c>
      <c r="C78" s="34" t="str">
        <f t="shared" si="59"/>
        <v>-</v>
      </c>
    </row>
    <row r="79" spans="2:38" s="6" customFormat="1" ht="21" customHeight="1">
      <c r="B79" s="12" t="str">
        <f t="shared" si="60"/>
        <v>Employee 4</v>
      </c>
      <c r="C79" s="37" t="str">
        <f t="shared" si="59"/>
        <v>-</v>
      </c>
    </row>
    <row r="80" spans="2:38" s="6" customFormat="1" ht="21" customHeight="1">
      <c r="B80" s="2" t="str">
        <f t="shared" si="60"/>
        <v>Employee 5</v>
      </c>
      <c r="C80" s="34" t="str">
        <f t="shared" si="59"/>
        <v>-</v>
      </c>
    </row>
    <row r="81" spans="2:38" s="6" customFormat="1" ht="21" customHeight="1">
      <c r="B81" s="12" t="str">
        <f t="shared" si="60"/>
        <v>Employee 6</v>
      </c>
      <c r="C81" s="37" t="str">
        <f t="shared" si="59"/>
        <v>-</v>
      </c>
    </row>
    <row r="82" spans="2:38" s="6" customFormat="1" ht="21" customHeight="1">
      <c r="B82" s="2" t="str">
        <f t="shared" si="60"/>
        <v>Employee 7</v>
      </c>
      <c r="C82" s="34" t="str">
        <f t="shared" si="59"/>
        <v>-</v>
      </c>
    </row>
    <row r="83" spans="2:38" s="6" customFormat="1" ht="21" customHeight="1">
      <c r="B83" s="12" t="str">
        <f t="shared" si="60"/>
        <v>Employee 8</v>
      </c>
      <c r="C83" s="37" t="str">
        <f t="shared" si="59"/>
        <v>-</v>
      </c>
    </row>
    <row r="84" spans="2:38" s="6" customFormat="1" ht="21" customHeight="1">
      <c r="B84" s="13" t="str">
        <f t="shared" si="60"/>
        <v>Employee 9</v>
      </c>
      <c r="C84" s="34" t="str">
        <f t="shared" si="59"/>
        <v>-</v>
      </c>
    </row>
    <row r="85" spans="2:38" s="6" customFormat="1" ht="21" customHeight="1" thickBot="1">
      <c r="B85" s="15" t="str">
        <f t="shared" si="60"/>
        <v>Employee 10</v>
      </c>
      <c r="C85" s="38" t="str">
        <f t="shared" si="59"/>
        <v>-</v>
      </c>
    </row>
    <row r="86" spans="2:38" ht="14" thickTop="1"/>
    <row r="87" spans="2:38">
      <c r="AL87" s="41"/>
    </row>
  </sheetData>
  <mergeCells count="76">
    <mergeCell ref="AG3:AK3"/>
    <mergeCell ref="AL3:AL4"/>
    <mergeCell ref="C4:G4"/>
    <mergeCell ref="H4:L4"/>
    <mergeCell ref="M4:Q4"/>
    <mergeCell ref="R4:V4"/>
    <mergeCell ref="W4:AA4"/>
    <mergeCell ref="AB4:AF4"/>
    <mergeCell ref="AG4:AK4"/>
    <mergeCell ref="C3:G3"/>
    <mergeCell ref="H3:L3"/>
    <mergeCell ref="M3:Q3"/>
    <mergeCell ref="R3:V3"/>
    <mergeCell ref="W3:AA3"/>
    <mergeCell ref="AB3:AF3"/>
    <mergeCell ref="AG17:AK17"/>
    <mergeCell ref="AL17:AL18"/>
    <mergeCell ref="C18:G18"/>
    <mergeCell ref="H18:L18"/>
    <mergeCell ref="M18:Q18"/>
    <mergeCell ref="R18:V18"/>
    <mergeCell ref="W18:AA18"/>
    <mergeCell ref="AB18:AF18"/>
    <mergeCell ref="AG18:AK18"/>
    <mergeCell ref="C17:G17"/>
    <mergeCell ref="H17:L17"/>
    <mergeCell ref="M17:Q17"/>
    <mergeCell ref="R17:V17"/>
    <mergeCell ref="W17:AA17"/>
    <mergeCell ref="AB17:AF17"/>
    <mergeCell ref="AG31:AK31"/>
    <mergeCell ref="AL31:AL32"/>
    <mergeCell ref="C32:G32"/>
    <mergeCell ref="H32:L32"/>
    <mergeCell ref="M32:Q32"/>
    <mergeCell ref="R32:V32"/>
    <mergeCell ref="W32:AA32"/>
    <mergeCell ref="AB32:AF32"/>
    <mergeCell ref="AG32:AK32"/>
    <mergeCell ref="C31:G31"/>
    <mergeCell ref="H31:L31"/>
    <mergeCell ref="M31:Q31"/>
    <mergeCell ref="R31:V31"/>
    <mergeCell ref="W31:AA31"/>
    <mergeCell ref="AB31:AF31"/>
    <mergeCell ref="AG45:AK45"/>
    <mergeCell ref="AL45:AL46"/>
    <mergeCell ref="C46:G46"/>
    <mergeCell ref="H46:L46"/>
    <mergeCell ref="M46:Q46"/>
    <mergeCell ref="R46:V46"/>
    <mergeCell ref="W46:AA46"/>
    <mergeCell ref="AB46:AF46"/>
    <mergeCell ref="AG46:AK46"/>
    <mergeCell ref="C45:G45"/>
    <mergeCell ref="H45:L45"/>
    <mergeCell ref="M45:Q45"/>
    <mergeCell ref="R45:V45"/>
    <mergeCell ref="W45:AA45"/>
    <mergeCell ref="AB45:AF45"/>
    <mergeCell ref="C73:C74"/>
    <mergeCell ref="AG59:AK59"/>
    <mergeCell ref="AL59:AL60"/>
    <mergeCell ref="C60:G60"/>
    <mergeCell ref="H60:L60"/>
    <mergeCell ref="M60:Q60"/>
    <mergeCell ref="R60:V60"/>
    <mergeCell ref="W60:AA60"/>
    <mergeCell ref="AB60:AF60"/>
    <mergeCell ref="AG60:AK60"/>
    <mergeCell ref="C59:G59"/>
    <mergeCell ref="H59:L59"/>
    <mergeCell ref="M59:Q59"/>
    <mergeCell ref="R59:V59"/>
    <mergeCell ref="W59:AA59"/>
    <mergeCell ref="AB59:AF59"/>
  </mergeCells>
  <phoneticPr fontId="8" type="noConversion"/>
  <pageMargins left="0.4" right="0.4" top="0.4" bottom="0.4" header="0" footer="0"/>
  <pageSetup scale="66" fitToWidth="2" fitToHeight="0" orientation="landscape" horizontalDpi="0" verticalDpi="0"/>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4" customWidth="1"/>
    <col min="2" max="2" width="88.33203125" style="4" customWidth="1"/>
    <col min="3" max="16384" width="10.83203125" style="4"/>
  </cols>
  <sheetData>
    <row r="2" spans="2:2" ht="102">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Monthly Timesheet</vt:lpstr>
      <vt:lpstr>BLANK - Monthly Timesheet</vt:lpstr>
      <vt:lpstr>– Disclaimer –</vt:lpstr>
      <vt:lpstr>'BLANK - Monthly Timesheet'!Print_Area</vt:lpstr>
      <vt:lpstr>'EXAMPLE - Monthly Timesheet'!Print_Area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Heather Key</cp:lastModifiedBy>
  <dcterms:created xsi:type="dcterms:W3CDTF">2016-05-31T16:01:17Z</dcterms:created>
  <dcterms:modified xsi:type="dcterms:W3CDTF">2022-07-08T20:00:08Z</dcterms:modified>
  <cp:category/>
</cp:coreProperties>
</file>