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8_{8769F201-E1CA-DD4E-AABD-DD5509FFE06D}" xr6:coauthVersionLast="47" xr6:coauthVersionMax="47" xr10:uidLastSave="{00000000-0000-0000-0000-000000000000}"/>
  <bookViews>
    <workbookView xWindow="47340" yWindow="9200" windowWidth="19620" windowHeight="20860" tabRatio="500" xr2:uid="{00000000-000D-0000-FFFF-FFFF00000000}"/>
  </bookViews>
  <sheets>
    <sheet name="Software Product Launch Plan" sheetId="13" r:id="rId1"/>
    <sheet name="BLANK - Product Launch" sheetId="14" r:id="rId2"/>
    <sheet name="- Disclaimer -" sheetId="8" r:id="rId3"/>
  </sheets>
  <externalReferences>
    <externalReference r:id="rId4"/>
  </externalReferences>
  <definedNames>
    <definedName name="_xlnm.Print_Area" localSheetId="1">'BLANK - Product Launch'!$B$1:$DD$41</definedName>
    <definedName name="_xlnm.Print_Area" localSheetId="0">'Software Product Launch Plan'!$B$2:$AQ$31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F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c r="H8" i="13"/>
  <c r="I10" i="13"/>
  <c r="H13" i="13"/>
  <c r="H18" i="13"/>
  <c r="H24" i="13"/>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<sst xmlns="http://schemas.openxmlformats.org/spreadsheetml/2006/main" count="172" uniqueCount="68">
  <si>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</si>
  <si>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</si>
  <si>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</si>
  <si>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</si>
  <si>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</si>
  <si>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</si>
  <si>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</si>
  <si>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</si>
  <si>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</si>
  <si>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</si>
  <si>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</si>
  <si>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</si>
  <si>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</si>
  <si>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</si>
  <si>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</si>
  <si>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</si>
  <si>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</si>
  <si>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</si>
  <si>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</si>
  <si>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</si>
  <si>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</si>
  <si>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</si>
  <si>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</si>
  <si>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</si>
  <si>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</si>
  <si>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</si>
  <si>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</si>
  <si>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</si>
  <si>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</si>
  <si>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</si>
  <si>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</si>
  <si>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</si>
  <si>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</si>
  <si>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</si>
  <si>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</si>
  <si>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</si>
  <si>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</si>
  <si>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</si>
  <si>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</si>
  <si>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Market Requirements Definition</t>
  </si>
  <si>
    <t>Business Case</t>
  </si>
  <si>
    <t>Launch Plan</t>
  </si>
  <si>
    <t>Target Metrics</t>
  </si>
  <si>
    <t>Prospect Presentation</t>
  </si>
  <si>
    <t>Demo</t>
  </si>
  <si>
    <t>Competitive Positioning</t>
  </si>
  <si>
    <t>Pricing Strategy</t>
  </si>
  <si>
    <t>Product Positioning</t>
  </si>
  <si>
    <t>Define social media strategy</t>
  </si>
  <si>
    <t>Schedule social media posts</t>
  </si>
  <si>
    <t>Alpha Release</t>
  </si>
  <si>
    <t>Beta Release</t>
  </si>
  <si>
    <t>V1 General Availability</t>
  </si>
  <si>
    <t>R2 Press Event</t>
  </si>
  <si>
    <t>PLANNING PHASE</t>
  </si>
  <si>
    <t>SALES TOOLS</t>
  </si>
  <si>
    <t>PRODUCT MARKETING</t>
  </si>
  <si>
    <t>SOCIAL</t>
  </si>
  <si>
    <t>PRODUCT RELEASE</t>
  </si>
  <si>
    <t>– FAQ sheet</t>
  </si>
  <si>
    <t>– Define Audience</t>
  </si>
  <si>
    <t>– Core Messaging</t>
  </si>
  <si>
    <t>– Executive Approval</t>
  </si>
  <si>
    <t xml:space="preserve">User to complete non-shaded cells only. </t>
  </si>
  <si>
    <t>PRODUCT LAUNCH PLAN</t>
  </si>
  <si>
    <t xml:space="preserve">Use "BLANK" version tab for additional Task listings and weeks. </t>
  </si>
  <si>
    <t>TASK NAME</t>
  </si>
  <si>
    <t>SOFTWARE PRODUCT LAUNCH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</si>
</sst>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6">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
      <b/>
      <sz val="22"/>
      <color theme="1" tint="0.34998626667073579"/>
      <name val="Century Gothic"/>
      <family val="2"/>
    </font>
    <font>
      <b/>
      <sz val="22"/>
      <color theme="8" tint="-0.499984740745262"/>
      <name val="Century Gothic"/>
      <family val="2"/>
    </font>
    <font>
      <sz val="22"/>
      <color theme="1" tint="0.499984740745262"/>
      <name val="Century Gothic"/>
      <family val="2"/>
    </font>
    <font>
      <sz val="22"/>
      <color theme="1"/>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90">
    <xf numFmtId="0" fontId="0" fillId="0" borderId="0" xfId="0"/>
    <xf numFmtId="0" fontId="1" fillId="0" borderId="0" xfId="0" applyFont="1"/>
    <xf numFmtId="0" fontId="0" fillId="0" borderId="0" xfId="0" applyFont="1"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5"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0" fontId="7" fillId="11" borderId="7" xfId="0"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0" fontId="7" fillId="11"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0" xfId="0" applyFont="1" applyFill="1" applyBorder="1" applyAlignment="1">
      <alignment horizontal="center" vertical="center"/>
    </xf>
    <xf numFmtId="0" fontId="7" fillId="0" borderId="12" xfId="0" applyFont="1" applyFill="1" applyBorder="1" applyAlignment="1">
      <alignment vertical="center"/>
    </xf>
    <xf numFmtId="0" fontId="1" fillId="0" borderId="12" xfId="0" applyFont="1" applyFill="1" applyBorder="1"/>
    <xf numFmtId="0" fontId="17" fillId="0" borderId="0" xfId="0" applyFont="1" applyAlignment="1">
      <alignment vertical="center"/>
    </xf>
    <xf numFmtId="0" fontId="8" fillId="8" borderId="10" xfId="0" applyFont="1" applyFill="1" applyBorder="1" applyAlignment="1">
      <alignment horizontal="center" vertical="center"/>
    </xf>
    <xf numFmtId="0" fontId="18" fillId="13" borderId="0" xfId="0" applyFont="1" applyFill="1" applyAlignment="1">
      <alignment vertical="center"/>
    </xf>
    <xf numFmtId="0" fontId="19" fillId="0" borderId="0" xfId="0" applyFont="1" applyAlignment="1">
      <alignment vertical="center"/>
    </xf>
    <xf numFmtId="0" fontId="19" fillId="0" borderId="0" xfId="0" applyFont="1"/>
    <xf numFmtId="0" fontId="15" fillId="1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readingOrder="1"/>
    </xf>
    <xf numFmtId="0" fontId="15" fillId="14" borderId="1"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7" fillId="18" borderId="1" xfId="0" applyFont="1" applyFill="1" applyBorder="1" applyAlignment="1">
      <alignment horizontal="left" vertical="center"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2" xfId="0" applyFont="1" applyFill="1" applyBorder="1" applyAlignment="1">
      <alignment horizontal="center"/>
    </xf>
    <xf numFmtId="0" fontId="7" fillId="18" borderId="1"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7" fillId="0" borderId="0" xfId="0" applyFont="1" applyAlignment="1">
      <alignment vertical="top"/>
    </xf>
    <xf numFmtId="0" fontId="20" fillId="0" borderId="0" xfId="0" applyFont="1" applyAlignment="1">
      <alignment vertical="top"/>
    </xf>
    <xf numFmtId="0" fontId="8" fillId="8" borderId="3" xfId="0" applyFont="1" applyFill="1" applyBorder="1" applyAlignment="1">
      <alignment horizontal="left" vertical="center" indent="1"/>
    </xf>
    <xf numFmtId="0" fontId="22" fillId="0" borderId="0" xfId="0" applyFont="1" applyAlignment="1">
      <alignment vertical="center"/>
    </xf>
    <xf numFmtId="0" fontId="23" fillId="0" borderId="0" xfId="0" applyFont="1" applyAlignment="1">
      <alignment vertical="center" wrapText="1"/>
    </xf>
    <xf numFmtId="0" fontId="24" fillId="13" borderId="0" xfId="0" applyFont="1" applyFill="1" applyAlignment="1">
      <alignment vertical="center"/>
    </xf>
    <xf numFmtId="0" fontId="24" fillId="0" borderId="0" xfId="0" applyFont="1" applyAlignment="1">
      <alignment vertical="center"/>
    </xf>
    <xf numFmtId="0" fontId="24" fillId="0" borderId="0" xfId="0" applyFont="1"/>
    <xf numFmtId="0" fontId="7" fillId="0" borderId="12" xfId="0"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6" fillId="0" borderId="13" xfId="0" applyNumberFormat="1" applyFont="1" applyBorder="1" applyAlignment="1">
      <alignment horizontal="center" vertical="center"/>
    </xf>
    <xf numFmtId="166" fontId="16" fillId="0" borderId="14" xfId="0" applyNumberFormat="1" applyFont="1" applyBorder="1" applyAlignment="1">
      <alignment horizontal="center" vertical="center"/>
    </xf>
    <xf numFmtId="166" fontId="16" fillId="0" borderId="15" xfId="0" applyNumberFormat="1" applyFont="1" applyBorder="1" applyAlignment="1">
      <alignment horizontal="center" vertical="center"/>
    </xf>
    <xf numFmtId="0" fontId="21" fillId="0" borderId="0" xfId="0" applyFont="1" applyAlignment="1">
      <alignment vertical="center"/>
    </xf>
    <xf numFmtId="0" fontId="12" fillId="0" borderId="0" xfId="0" applyFont="1" applyAlignment="1">
      <alignment vertical="center"/>
    </xf>
    <xf numFmtId="0" fontId="25" fillId="3" borderId="0" xfId="6" applyFont="1" applyFill="1" applyAlignment="1">
      <alignment horizontal="center" vertical="center"/>
    </xf>
    <xf numFmtId="0" fontId="25"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8&amp;utm_source=integrated+content&amp;utm_campaign=/content/product-launch-plan-templates&amp;utm_medium=Software+Product+Launch+Plan++11308&amp;lpa=Software+Product+Launch+Plan++1130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8996</xdr:colOff>
      <xdr:row>1</xdr:row>
      <xdr:rowOff>15240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928456" cy="2727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08&amp;utm_source=integrated+content&amp;utm_campaign=/content/product-launch-plan-templates&amp;utm_medium=Software+Product+Launch+Plan++11308&amp;lpa=Software+Product+Launch+Plan++11308&amp;lx=PFpZZjisDNTS-Ddigi3MyABAgeTPLDIL8TQRu558b7w" TargetMode="External"/><Relationship Id="rId1" Type="http://schemas.openxmlformats.org/officeDocument/2006/relationships/hyperlink" Target="https://bit.ly/3jzmw2h"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U33"/>
  <sheetViews>
    <sheetView showGridLines="0" tabSelected="1" zoomScaleNormal="100" workbookViewId="0">
      <pane ySplit="1" topLeftCell="A2" activePane="bottomLeft" state="frozen"/>
      <selection pane="bottomLeft" activeCell="B33" sqref="B33:S33"/>
    </sheetView>
  </sheetViews>
  <sheetFormatPr baseColWidth="10" defaultColWidth="11" defaultRowHeight="16"/>
  <cols>
    <col min="1" max="1" width="3.1640625"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43" width="4.83203125" style="2" customWidth="1"/>
    <col min="44" max="44" width="3.1640625" customWidth="1"/>
    <col min="45" max="45" width="13.33203125" customWidth="1"/>
    <col min="46" max="46" width="3.33203125" customWidth="1"/>
    <col min="47" max="47" width="9.83203125" customWidth="1"/>
    <col min="48" max="48" width="3.33203125" customWidth="1"/>
  </cols>
  <sheetData>
    <row r="1" spans="1:47" ht="213.5" customHeight="1">
      <c r="B1" s="7"/>
      <c r="C1" s="8"/>
      <c r="D1" s="10"/>
      <c r="E1" s="10"/>
      <c r="F1" s="30"/>
      <c r="G1" s="30"/>
      <c r="H1" s="30"/>
      <c r="I1"/>
      <c r="J1"/>
      <c r="K1"/>
      <c r="L1"/>
      <c r="M1"/>
      <c r="N1"/>
      <c r="O1"/>
      <c r="P1"/>
      <c r="Q1"/>
      <c r="R1"/>
      <c r="S1"/>
      <c r="T1"/>
      <c r="U1"/>
      <c r="V1"/>
      <c r="W1"/>
      <c r="X1"/>
      <c r="Y1"/>
      <c r="Z1"/>
      <c r="AA1"/>
      <c r="AB1"/>
      <c r="AC1"/>
      <c r="AD1"/>
      <c r="AE1"/>
      <c r="AF1" s="9"/>
      <c r="AG1" s="9"/>
      <c r="AH1"/>
      <c r="AI1"/>
      <c r="AJ1"/>
      <c r="AK1"/>
      <c r="AL1"/>
      <c r="AM1"/>
      <c r="AN1"/>
      <c r="AO1"/>
      <c r="AP1"/>
      <c r="AQ1"/>
    </row>
    <row r="2" spans="1:47" s="78" customFormat="1" ht="45" customHeight="1">
      <c r="A2" s="77"/>
      <c r="B2" s="86" t="s">
        <v>67</v>
      </c>
      <c r="C2" s="86"/>
      <c r="D2" s="86"/>
      <c r="E2" s="86"/>
      <c r="F2" s="86"/>
      <c r="G2" s="86"/>
      <c r="H2" s="86"/>
      <c r="I2" s="86"/>
      <c r="J2" s="86"/>
      <c r="K2" s="86"/>
      <c r="L2" s="86"/>
      <c r="M2" s="86"/>
      <c r="N2" s="86"/>
      <c r="O2" s="86"/>
      <c r="P2" s="77"/>
      <c r="Q2" s="77"/>
      <c r="R2" s="77"/>
      <c r="S2" s="77"/>
      <c r="T2" s="77"/>
      <c r="U2" s="77"/>
      <c r="V2" s="77"/>
      <c r="W2" s="77"/>
      <c r="X2" s="77"/>
      <c r="Y2" s="77"/>
      <c r="Z2" s="77"/>
      <c r="AA2" s="77"/>
      <c r="AB2" s="77"/>
      <c r="AC2" s="77"/>
      <c r="AD2" s="77"/>
      <c r="AE2" s="77"/>
      <c r="AF2" s="74"/>
      <c r="AG2" s="74"/>
      <c r="AH2" s="75"/>
      <c r="AI2" s="77"/>
      <c r="AJ2" s="77"/>
      <c r="AK2" s="77"/>
      <c r="AL2" s="77"/>
      <c r="AM2" s="77"/>
      <c r="AN2" s="77"/>
      <c r="AO2" s="77"/>
      <c r="AP2" s="77"/>
      <c r="AQ2" s="77"/>
      <c r="AS2" s="76"/>
    </row>
    <row r="3" spans="1:47" s="1" customFormat="1" ht="15" customHeight="1">
      <c r="B3" s="46" t="s">
        <v>64</v>
      </c>
      <c r="C3" s="46"/>
      <c r="D3" s="64"/>
      <c r="E3" s="47"/>
      <c r="F3" s="79" t="s">
        <v>23</v>
      </c>
      <c r="G3" s="79"/>
      <c r="H3" s="79"/>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51"/>
    </row>
    <row r="4" spans="1:47" s="1" customFormat="1" ht="30" customHeight="1" thickBot="1">
      <c r="B4" s="80"/>
      <c r="C4" s="81"/>
      <c r="D4" s="81"/>
      <c r="E4" s="82"/>
      <c r="F4" s="83">
        <v>45747</v>
      </c>
      <c r="G4" s="84"/>
      <c r="H4" s="85"/>
      <c r="I4" s="4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52"/>
    </row>
    <row r="5" spans="1:47" s="1" customFormat="1" ht="11" customHeight="1">
      <c r="B5" s="3"/>
      <c r="C5" s="3"/>
      <c r="D5" s="31"/>
      <c r="E5" s="3"/>
      <c r="F5" s="31"/>
      <c r="G5" s="31"/>
      <c r="H5" s="3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7">
      <c r="B6" s="72" t="s">
        <v>65</v>
      </c>
      <c r="I6" s="23" t="s">
        <v>4</v>
      </c>
      <c r="J6" s="24"/>
      <c r="K6" s="24"/>
      <c r="L6" s="24"/>
      <c r="M6" s="24"/>
      <c r="N6" s="25" t="s">
        <v>3</v>
      </c>
      <c r="O6" s="26"/>
      <c r="P6" s="26"/>
      <c r="Q6" s="26"/>
      <c r="R6" s="26"/>
      <c r="S6" s="23" t="s">
        <v>5</v>
      </c>
      <c r="T6" s="24"/>
      <c r="U6" s="24"/>
      <c r="V6" s="24"/>
      <c r="W6" s="24"/>
      <c r="X6" s="25" t="s">
        <v>6</v>
      </c>
      <c r="Y6" s="26"/>
      <c r="Z6" s="26"/>
      <c r="AA6" s="26"/>
      <c r="AB6" s="26"/>
      <c r="AC6" s="23" t="s">
        <v>7</v>
      </c>
      <c r="AD6" s="24"/>
      <c r="AE6" s="24"/>
      <c r="AF6" s="24"/>
      <c r="AG6" s="24"/>
      <c r="AH6" s="25" t="s">
        <v>8</v>
      </c>
      <c r="AI6" s="26"/>
      <c r="AJ6" s="26"/>
      <c r="AK6" s="26"/>
      <c r="AL6" s="26"/>
      <c r="AM6" s="23" t="s">
        <v>9</v>
      </c>
      <c r="AN6" s="24"/>
      <c r="AO6" s="24"/>
      <c r="AP6" s="24"/>
      <c r="AQ6" s="73"/>
    </row>
    <row r="7" spans="1:47">
      <c r="B7" s="34" t="s">
        <v>66</v>
      </c>
      <c r="C7" s="61" t="s">
        <v>27</v>
      </c>
      <c r="D7" s="65" t="s">
        <v>35</v>
      </c>
      <c r="E7" s="34" t="s">
        <v>0</v>
      </c>
      <c r="F7" s="39" t="s">
        <v>23</v>
      </c>
      <c r="G7" s="35" t="s">
        <v>24</v>
      </c>
      <c r="H7" s="43" t="s">
        <v>25</v>
      </c>
      <c r="I7" s="22">
        <f>IF(WEEKDAY($F$4,2)=7,$F$4-6,IF(WEEKDAY($F$4,2)=6,$F$4-5,IF(WEEKDAY($F$4,2)=5,$F$4-4,IF(WEEKDAY($F$4,2)=4,$F$4-3,IF(WEEKDAY($F$4,2)=3,$F$4-2,IF(WEEKDAY($F$4,2)=2,$F$4-1,$F$4))))))</f>
        <v>45747</v>
      </c>
      <c r="J7" s="22">
        <f>IF(WEEKDAY(I7)=6,I7+3,I7+1)</f>
        <v>45748</v>
      </c>
      <c r="K7" s="22">
        <f t="shared" ref="K7:AQ7" si="0">IF(WEEKDAY(J7)=6,J7+3,J7+1)</f>
        <v>45749</v>
      </c>
      <c r="L7" s="22">
        <f t="shared" si="0"/>
        <v>45750</v>
      </c>
      <c r="M7" s="22">
        <f t="shared" si="0"/>
        <v>45751</v>
      </c>
      <c r="N7" s="27">
        <f t="shared" si="0"/>
        <v>45754</v>
      </c>
      <c r="O7" s="27">
        <f t="shared" si="0"/>
        <v>45755</v>
      </c>
      <c r="P7" s="27">
        <f t="shared" si="0"/>
        <v>45756</v>
      </c>
      <c r="Q7" s="27">
        <f t="shared" si="0"/>
        <v>45757</v>
      </c>
      <c r="R7" s="27">
        <f t="shared" si="0"/>
        <v>45758</v>
      </c>
      <c r="S7" s="22">
        <f t="shared" si="0"/>
        <v>45761</v>
      </c>
      <c r="T7" s="22">
        <f t="shared" si="0"/>
        <v>45762</v>
      </c>
      <c r="U7" s="22">
        <f t="shared" si="0"/>
        <v>45763</v>
      </c>
      <c r="V7" s="22">
        <f t="shared" si="0"/>
        <v>45764</v>
      </c>
      <c r="W7" s="22">
        <f t="shared" si="0"/>
        <v>45765</v>
      </c>
      <c r="X7" s="27">
        <f t="shared" si="0"/>
        <v>45768</v>
      </c>
      <c r="Y7" s="27">
        <f t="shared" si="0"/>
        <v>45769</v>
      </c>
      <c r="Z7" s="27">
        <f t="shared" si="0"/>
        <v>45770</v>
      </c>
      <c r="AA7" s="27">
        <f t="shared" si="0"/>
        <v>45771</v>
      </c>
      <c r="AB7" s="27">
        <f t="shared" si="0"/>
        <v>45772</v>
      </c>
      <c r="AC7" s="22">
        <f t="shared" si="0"/>
        <v>45775</v>
      </c>
      <c r="AD7" s="22">
        <f t="shared" si="0"/>
        <v>45776</v>
      </c>
      <c r="AE7" s="22">
        <f t="shared" si="0"/>
        <v>45777</v>
      </c>
      <c r="AF7" s="22">
        <f t="shared" si="0"/>
        <v>45778</v>
      </c>
      <c r="AG7" s="22">
        <f t="shared" si="0"/>
        <v>45779</v>
      </c>
      <c r="AH7" s="27">
        <f t="shared" si="0"/>
        <v>45782</v>
      </c>
      <c r="AI7" s="27">
        <f t="shared" si="0"/>
        <v>45783</v>
      </c>
      <c r="AJ7" s="27">
        <f t="shared" si="0"/>
        <v>45784</v>
      </c>
      <c r="AK7" s="27">
        <f t="shared" si="0"/>
        <v>45785</v>
      </c>
      <c r="AL7" s="27">
        <f t="shared" si="0"/>
        <v>45786</v>
      </c>
      <c r="AM7" s="22">
        <f t="shared" si="0"/>
        <v>45789</v>
      </c>
      <c r="AN7" s="22">
        <f t="shared" si="0"/>
        <v>45790</v>
      </c>
      <c r="AO7" s="22">
        <f t="shared" si="0"/>
        <v>45791</v>
      </c>
      <c r="AP7" s="22">
        <f t="shared" si="0"/>
        <v>45792</v>
      </c>
      <c r="AQ7" s="22">
        <f t="shared" si="0"/>
        <v>45793</v>
      </c>
      <c r="AS7" s="60" t="s">
        <v>27</v>
      </c>
      <c r="AU7" s="60" t="s">
        <v>35</v>
      </c>
    </row>
    <row r="8" spans="1:47">
      <c r="B8" s="17" t="s">
        <v>54</v>
      </c>
      <c r="C8" s="62" t="s">
        <v>29</v>
      </c>
      <c r="D8" s="66" t="s">
        <v>38</v>
      </c>
      <c r="E8" s="18"/>
      <c r="F8" s="40">
        <f>MIN(F9:F12)</f>
        <v>45747</v>
      </c>
      <c r="G8" s="36">
        <f>MAX(G9:G12)</f>
        <v>45764</v>
      </c>
      <c r="H8" s="44">
        <f t="shared" ref="H8:H31" si="1">NETWORKDAYS(F8,G8)</f>
        <v>14</v>
      </c>
      <c r="I8" s="19" t="str">
        <f>IF(AND(($F8&lt;=I$7),($G8&gt;=I$7)),"T","")</f>
        <v>T</v>
      </c>
      <c r="J8" s="19" t="str">
        <f>IF(AND(($F8&lt;=J$7),($G8&gt;=J$7)),"T","")</f>
        <v>T</v>
      </c>
      <c r="K8" s="19" t="str">
        <f t="shared" ref="K8:AQ8" si="2">IF(AND(($F8&lt;=K$7),($G8&gt;=K$7)),"T","")</f>
        <v>T</v>
      </c>
      <c r="L8" s="19" t="str">
        <f t="shared" si="2"/>
        <v>T</v>
      </c>
      <c r="M8" s="19" t="str">
        <f t="shared" si="2"/>
        <v>T</v>
      </c>
      <c r="N8" s="19" t="str">
        <f t="shared" si="2"/>
        <v>T</v>
      </c>
      <c r="O8" s="19" t="str">
        <f t="shared" si="2"/>
        <v>T</v>
      </c>
      <c r="P8" s="19" t="str">
        <f t="shared" si="2"/>
        <v>T</v>
      </c>
      <c r="Q8" s="19" t="str">
        <f t="shared" si="2"/>
        <v>T</v>
      </c>
      <c r="R8" s="19" t="str">
        <f t="shared" si="2"/>
        <v>T</v>
      </c>
      <c r="S8" s="19" t="str">
        <f t="shared" si="2"/>
        <v>T</v>
      </c>
      <c r="T8" s="19" t="str">
        <f t="shared" si="2"/>
        <v>T</v>
      </c>
      <c r="U8" s="19" t="str">
        <f t="shared" si="2"/>
        <v>T</v>
      </c>
      <c r="V8" s="19" t="str">
        <f t="shared" si="2"/>
        <v>T</v>
      </c>
      <c r="W8" s="19" t="str">
        <f t="shared" si="2"/>
        <v/>
      </c>
      <c r="X8" s="19" t="str">
        <f t="shared" si="2"/>
        <v/>
      </c>
      <c r="Y8" s="19" t="str">
        <f t="shared" si="2"/>
        <v/>
      </c>
      <c r="Z8" s="19" t="str">
        <f t="shared" si="2"/>
        <v/>
      </c>
      <c r="AA8" s="19" t="str">
        <f t="shared" si="2"/>
        <v/>
      </c>
      <c r="AB8" s="19" t="str">
        <f t="shared" si="2"/>
        <v/>
      </c>
      <c r="AC8" s="19" t="str">
        <f t="shared" si="2"/>
        <v/>
      </c>
      <c r="AD8" s="19" t="str">
        <f t="shared" si="2"/>
        <v/>
      </c>
      <c r="AE8" s="19" t="str">
        <f t="shared" si="2"/>
        <v/>
      </c>
      <c r="AF8" s="19" t="str">
        <f t="shared" si="2"/>
        <v/>
      </c>
      <c r="AG8" s="19" t="str">
        <f t="shared" si="2"/>
        <v/>
      </c>
      <c r="AH8" s="19" t="str">
        <f t="shared" si="2"/>
        <v/>
      </c>
      <c r="AI8" s="19" t="str">
        <f t="shared" si="2"/>
        <v/>
      </c>
      <c r="AJ8" s="19" t="str">
        <f t="shared" si="2"/>
        <v/>
      </c>
      <c r="AK8" s="19" t="str">
        <f t="shared" si="2"/>
        <v/>
      </c>
      <c r="AL8" s="19" t="str">
        <f t="shared" si="2"/>
        <v/>
      </c>
      <c r="AM8" s="19" t="str">
        <f t="shared" si="2"/>
        <v/>
      </c>
      <c r="AN8" s="19" t="str">
        <f t="shared" si="2"/>
        <v/>
      </c>
      <c r="AO8" s="19" t="str">
        <f t="shared" si="2"/>
        <v/>
      </c>
      <c r="AP8" s="19" t="str">
        <f t="shared" si="2"/>
        <v/>
      </c>
      <c r="AQ8" s="19" t="str">
        <f t="shared" si="2"/>
        <v/>
      </c>
      <c r="AS8" s="53" t="s">
        <v>28</v>
      </c>
      <c r="AU8" s="53" t="s">
        <v>36</v>
      </c>
    </row>
    <row r="9" spans="1:47">
      <c r="B9" s="4" t="s">
        <v>39</v>
      </c>
      <c r="C9" s="16" t="s">
        <v>29</v>
      </c>
      <c r="D9" s="67" t="s">
        <v>37</v>
      </c>
      <c r="E9" s="16"/>
      <c r="F9" s="41">
        <v>45747</v>
      </c>
      <c r="G9" s="37">
        <v>45750</v>
      </c>
      <c r="H9" s="49">
        <f t="shared" si="1"/>
        <v>4</v>
      </c>
      <c r="I9" s="21" t="str">
        <f>IF(AND(($F9&lt;=I$7),($G9&gt;=I$7)),"T","")</f>
        <v>T</v>
      </c>
      <c r="J9" s="21" t="str">
        <f t="shared" ref="J9:AQ12" si="3">IF(AND(($F9&lt;=J$7),($G9&gt;=J$7)),"T","")</f>
        <v>T</v>
      </c>
      <c r="K9" s="21" t="str">
        <f t="shared" si="3"/>
        <v>T</v>
      </c>
      <c r="L9" s="21" t="str">
        <f t="shared" si="3"/>
        <v>T</v>
      </c>
      <c r="M9" s="21" t="str">
        <f t="shared" si="3"/>
        <v/>
      </c>
      <c r="N9" s="28" t="str">
        <f t="shared" si="3"/>
        <v/>
      </c>
      <c r="O9" s="28" t="str">
        <f t="shared" si="3"/>
        <v/>
      </c>
      <c r="P9" s="28" t="str">
        <f t="shared" si="3"/>
        <v/>
      </c>
      <c r="Q9" s="28" t="str">
        <f t="shared" si="3"/>
        <v/>
      </c>
      <c r="R9" s="28" t="str">
        <f t="shared" si="3"/>
        <v/>
      </c>
      <c r="S9" s="21" t="str">
        <f t="shared" si="3"/>
        <v/>
      </c>
      <c r="T9" s="21" t="str">
        <f t="shared" si="3"/>
        <v/>
      </c>
      <c r="U9" s="21" t="str">
        <f t="shared" si="3"/>
        <v/>
      </c>
      <c r="V9" s="21" t="str">
        <f t="shared" si="3"/>
        <v/>
      </c>
      <c r="W9" s="21" t="str">
        <f t="shared" si="3"/>
        <v/>
      </c>
      <c r="X9" s="28" t="str">
        <f t="shared" si="3"/>
        <v/>
      </c>
      <c r="Y9" s="28" t="str">
        <f t="shared" si="3"/>
        <v/>
      </c>
      <c r="Z9" s="28" t="str">
        <f t="shared" si="3"/>
        <v/>
      </c>
      <c r="AA9" s="28" t="str">
        <f t="shared" si="3"/>
        <v/>
      </c>
      <c r="AB9" s="28" t="str">
        <f t="shared" si="3"/>
        <v/>
      </c>
      <c r="AC9" s="21" t="str">
        <f t="shared" si="3"/>
        <v/>
      </c>
      <c r="AD9" s="21" t="str">
        <f t="shared" si="3"/>
        <v/>
      </c>
      <c r="AE9" s="21" t="str">
        <f t="shared" si="3"/>
        <v/>
      </c>
      <c r="AF9" s="21" t="str">
        <f t="shared" si="3"/>
        <v/>
      </c>
      <c r="AG9" s="21" t="str">
        <f t="shared" si="3"/>
        <v/>
      </c>
      <c r="AH9" s="28" t="str">
        <f t="shared" si="3"/>
        <v/>
      </c>
      <c r="AI9" s="28" t="str">
        <f t="shared" si="3"/>
        <v/>
      </c>
      <c r="AJ9" s="28" t="str">
        <f t="shared" si="3"/>
        <v/>
      </c>
      <c r="AK9" s="28" t="str">
        <f t="shared" si="3"/>
        <v/>
      </c>
      <c r="AL9" s="28" t="str">
        <f t="shared" si="3"/>
        <v/>
      </c>
      <c r="AM9" s="21" t="str">
        <f t="shared" si="3"/>
        <v/>
      </c>
      <c r="AN9" s="21" t="str">
        <f t="shared" si="3"/>
        <v/>
      </c>
      <c r="AO9" s="21" t="str">
        <f t="shared" si="3"/>
        <v/>
      </c>
      <c r="AP9" s="21" t="str">
        <f t="shared" si="3"/>
        <v/>
      </c>
      <c r="AQ9" s="21" t="str">
        <f t="shared" si="3"/>
        <v/>
      </c>
      <c r="AS9" s="54" t="s">
        <v>29</v>
      </c>
      <c r="AU9" s="54" t="s">
        <v>37</v>
      </c>
    </row>
    <row r="10" spans="1:47">
      <c r="B10" s="4" t="s">
        <v>40</v>
      </c>
      <c r="C10" s="16" t="s">
        <v>31</v>
      </c>
      <c r="D10" s="67" t="s">
        <v>37</v>
      </c>
      <c r="E10" s="16"/>
      <c r="F10" s="41">
        <v>45749</v>
      </c>
      <c r="G10" s="37">
        <v>45760</v>
      </c>
      <c r="H10" s="49">
        <f t="shared" si="1"/>
        <v>8</v>
      </c>
      <c r="I10" s="21" t="str">
        <f t="shared" ref="I10:X13" si="4">IF(AND(($F10&lt;=I$7),($G10&gt;=I$7)),"T","")</f>
        <v/>
      </c>
      <c r="J10" s="21" t="str">
        <f t="shared" si="3"/>
        <v/>
      </c>
      <c r="K10" s="21" t="str">
        <f t="shared" si="3"/>
        <v>T</v>
      </c>
      <c r="L10" s="21" t="str">
        <f t="shared" si="3"/>
        <v>T</v>
      </c>
      <c r="M10" s="21" t="str">
        <f t="shared" si="3"/>
        <v>T</v>
      </c>
      <c r="N10" s="28" t="str">
        <f t="shared" si="3"/>
        <v>T</v>
      </c>
      <c r="O10" s="28" t="str">
        <f t="shared" si="3"/>
        <v>T</v>
      </c>
      <c r="P10" s="28" t="str">
        <f t="shared" si="3"/>
        <v>T</v>
      </c>
      <c r="Q10" s="28" t="str">
        <f t="shared" si="3"/>
        <v>T</v>
      </c>
      <c r="R10" s="28" t="str">
        <f t="shared" si="3"/>
        <v>T</v>
      </c>
      <c r="S10" s="21" t="str">
        <f t="shared" si="3"/>
        <v/>
      </c>
      <c r="T10" s="21" t="str">
        <f t="shared" si="3"/>
        <v/>
      </c>
      <c r="U10" s="21" t="str">
        <f t="shared" si="3"/>
        <v/>
      </c>
      <c r="V10" s="21" t="str">
        <f t="shared" si="3"/>
        <v/>
      </c>
      <c r="W10" s="21" t="str">
        <f t="shared" si="3"/>
        <v/>
      </c>
      <c r="X10" s="28" t="str">
        <f t="shared" si="3"/>
        <v/>
      </c>
      <c r="Y10" s="28" t="str">
        <f t="shared" si="3"/>
        <v/>
      </c>
      <c r="Z10" s="28" t="str">
        <f t="shared" si="3"/>
        <v/>
      </c>
      <c r="AA10" s="28" t="str">
        <f t="shared" si="3"/>
        <v/>
      </c>
      <c r="AB10" s="28" t="str">
        <f t="shared" si="3"/>
        <v/>
      </c>
      <c r="AC10" s="21" t="str">
        <f t="shared" si="3"/>
        <v/>
      </c>
      <c r="AD10" s="21" t="str">
        <f t="shared" si="3"/>
        <v/>
      </c>
      <c r="AE10" s="21" t="str">
        <f t="shared" si="3"/>
        <v/>
      </c>
      <c r="AF10" s="21" t="str">
        <f t="shared" si="3"/>
        <v/>
      </c>
      <c r="AG10" s="21" t="str">
        <f t="shared" si="3"/>
        <v/>
      </c>
      <c r="AH10" s="28" t="str">
        <f t="shared" si="3"/>
        <v/>
      </c>
      <c r="AI10" s="28" t="str">
        <f t="shared" si="3"/>
        <v/>
      </c>
      <c r="AJ10" s="28" t="str">
        <f t="shared" si="3"/>
        <v/>
      </c>
      <c r="AK10" s="28" t="str">
        <f t="shared" si="3"/>
        <v/>
      </c>
      <c r="AL10" s="28" t="str">
        <f t="shared" si="3"/>
        <v/>
      </c>
      <c r="AM10" s="21" t="str">
        <f t="shared" si="3"/>
        <v/>
      </c>
      <c r="AN10" s="21" t="str">
        <f t="shared" si="3"/>
        <v/>
      </c>
      <c r="AO10" s="21" t="str">
        <f t="shared" si="3"/>
        <v/>
      </c>
      <c r="AP10" s="21" t="str">
        <f t="shared" si="3"/>
        <v/>
      </c>
      <c r="AQ10" s="21" t="str">
        <f t="shared" si="3"/>
        <v/>
      </c>
      <c r="AS10" s="54" t="s">
        <v>30</v>
      </c>
      <c r="AU10" s="54" t="s">
        <v>38</v>
      </c>
    </row>
    <row r="11" spans="1:47">
      <c r="B11" s="4" t="s">
        <v>41</v>
      </c>
      <c r="C11" s="16" t="s">
        <v>32</v>
      </c>
      <c r="D11" s="67" t="s">
        <v>38</v>
      </c>
      <c r="E11" s="16"/>
      <c r="F11" s="41">
        <v>45760</v>
      </c>
      <c r="G11" s="37">
        <v>45764</v>
      </c>
      <c r="H11" s="49">
        <f t="shared" si="1"/>
        <v>4</v>
      </c>
      <c r="I11" s="21" t="str">
        <f t="shared" si="4"/>
        <v/>
      </c>
      <c r="J11" s="21" t="str">
        <f t="shared" si="3"/>
        <v/>
      </c>
      <c r="K11" s="21" t="str">
        <f t="shared" si="3"/>
        <v/>
      </c>
      <c r="L11" s="21" t="str">
        <f t="shared" si="3"/>
        <v/>
      </c>
      <c r="M11" s="21" t="str">
        <f t="shared" si="3"/>
        <v/>
      </c>
      <c r="N11" s="28" t="str">
        <f t="shared" si="3"/>
        <v/>
      </c>
      <c r="O11" s="28" t="str">
        <f t="shared" si="3"/>
        <v/>
      </c>
      <c r="P11" s="28" t="str">
        <f t="shared" si="3"/>
        <v/>
      </c>
      <c r="Q11" s="28" t="str">
        <f t="shared" si="3"/>
        <v/>
      </c>
      <c r="R11" s="28" t="str">
        <f t="shared" si="3"/>
        <v/>
      </c>
      <c r="S11" s="21" t="str">
        <f t="shared" si="3"/>
        <v>T</v>
      </c>
      <c r="T11" s="21" t="str">
        <f t="shared" si="3"/>
        <v>T</v>
      </c>
      <c r="U11" s="21" t="str">
        <f t="shared" si="3"/>
        <v>T</v>
      </c>
      <c r="V11" s="21" t="str">
        <f t="shared" si="3"/>
        <v>T</v>
      </c>
      <c r="W11" s="21" t="str">
        <f t="shared" si="3"/>
        <v/>
      </c>
      <c r="X11" s="28" t="str">
        <f t="shared" si="3"/>
        <v/>
      </c>
      <c r="Y11" s="28" t="str">
        <f t="shared" si="3"/>
        <v/>
      </c>
      <c r="Z11" s="28" t="str">
        <f t="shared" si="3"/>
        <v/>
      </c>
      <c r="AA11" s="28" t="str">
        <f t="shared" si="3"/>
        <v/>
      </c>
      <c r="AB11" s="28" t="str">
        <f t="shared" si="3"/>
        <v/>
      </c>
      <c r="AC11" s="21" t="str">
        <f t="shared" si="3"/>
        <v/>
      </c>
      <c r="AD11" s="21" t="str">
        <f t="shared" si="3"/>
        <v/>
      </c>
      <c r="AE11" s="21" t="str">
        <f t="shared" si="3"/>
        <v/>
      </c>
      <c r="AF11" s="21" t="str">
        <f t="shared" si="3"/>
        <v/>
      </c>
      <c r="AG11" s="21" t="str">
        <f t="shared" si="3"/>
        <v/>
      </c>
      <c r="AH11" s="28" t="str">
        <f t="shared" si="3"/>
        <v/>
      </c>
      <c r="AI11" s="28" t="str">
        <f t="shared" si="3"/>
        <v/>
      </c>
      <c r="AJ11" s="28" t="str">
        <f t="shared" si="3"/>
        <v/>
      </c>
      <c r="AK11" s="28" t="str">
        <f t="shared" si="3"/>
        <v/>
      </c>
      <c r="AL11" s="28" t="str">
        <f t="shared" si="3"/>
        <v/>
      </c>
      <c r="AM11" s="21" t="str">
        <f t="shared" si="3"/>
        <v/>
      </c>
      <c r="AN11" s="21" t="str">
        <f t="shared" si="3"/>
        <v/>
      </c>
      <c r="AO11" s="21" t="str">
        <f t="shared" si="3"/>
        <v/>
      </c>
      <c r="AP11" s="21" t="str">
        <f t="shared" si="3"/>
        <v/>
      </c>
      <c r="AQ11" s="21" t="str">
        <f t="shared" si="3"/>
        <v/>
      </c>
      <c r="AS11" s="55" t="s">
        <v>31</v>
      </c>
      <c r="AU11" s="55"/>
    </row>
    <row r="12" spans="1:47">
      <c r="B12" s="4" t="s">
        <v>42</v>
      </c>
      <c r="C12" s="16" t="s">
        <v>33</v>
      </c>
      <c r="D12" s="67" t="s">
        <v>36</v>
      </c>
      <c r="E12" s="16"/>
      <c r="F12" s="41">
        <v>45758</v>
      </c>
      <c r="G12" s="37">
        <v>45758</v>
      </c>
      <c r="H12" s="49">
        <f t="shared" si="1"/>
        <v>1</v>
      </c>
      <c r="I12" s="21" t="str">
        <f t="shared" si="4"/>
        <v/>
      </c>
      <c r="J12" s="21" t="str">
        <f t="shared" si="3"/>
        <v/>
      </c>
      <c r="K12" s="21" t="str">
        <f t="shared" si="3"/>
        <v/>
      </c>
      <c r="L12" s="21" t="str">
        <f t="shared" si="3"/>
        <v/>
      </c>
      <c r="M12" s="21" t="str">
        <f t="shared" si="3"/>
        <v/>
      </c>
      <c r="N12" s="28" t="str">
        <f t="shared" si="3"/>
        <v/>
      </c>
      <c r="O12" s="28" t="str">
        <f t="shared" si="3"/>
        <v/>
      </c>
      <c r="P12" s="28" t="str">
        <f t="shared" si="3"/>
        <v/>
      </c>
      <c r="Q12" s="28" t="str">
        <f t="shared" si="3"/>
        <v/>
      </c>
      <c r="R12" s="28" t="str">
        <f t="shared" si="3"/>
        <v>T</v>
      </c>
      <c r="S12" s="21" t="str">
        <f t="shared" si="3"/>
        <v/>
      </c>
      <c r="T12" s="21" t="str">
        <f t="shared" si="3"/>
        <v/>
      </c>
      <c r="U12" s="21" t="str">
        <f t="shared" si="3"/>
        <v/>
      </c>
      <c r="V12" s="21" t="str">
        <f t="shared" si="3"/>
        <v/>
      </c>
      <c r="W12" s="21" t="str">
        <f t="shared" si="3"/>
        <v/>
      </c>
      <c r="X12" s="28" t="str">
        <f t="shared" si="3"/>
        <v/>
      </c>
      <c r="Y12" s="28" t="str">
        <f t="shared" si="3"/>
        <v/>
      </c>
      <c r="Z12" s="28" t="str">
        <f t="shared" si="3"/>
        <v/>
      </c>
      <c r="AA12" s="28" t="str">
        <f t="shared" si="3"/>
        <v/>
      </c>
      <c r="AB12" s="28" t="str">
        <f t="shared" si="3"/>
        <v/>
      </c>
      <c r="AC12" s="21" t="str">
        <f t="shared" si="3"/>
        <v/>
      </c>
      <c r="AD12" s="21" t="str">
        <f t="shared" si="3"/>
        <v/>
      </c>
      <c r="AE12" s="21" t="str">
        <f t="shared" si="3"/>
        <v/>
      </c>
      <c r="AF12" s="21" t="str">
        <f t="shared" si="3"/>
        <v/>
      </c>
      <c r="AG12" s="21" t="str">
        <f t="shared" si="3"/>
        <v/>
      </c>
      <c r="AH12" s="28" t="str">
        <f t="shared" si="3"/>
        <v/>
      </c>
      <c r="AI12" s="28" t="str">
        <f t="shared" si="3"/>
        <v/>
      </c>
      <c r="AJ12" s="28" t="str">
        <f t="shared" si="3"/>
        <v/>
      </c>
      <c r="AK12" s="28" t="str">
        <f t="shared" si="3"/>
        <v/>
      </c>
      <c r="AL12" s="28" t="str">
        <f t="shared" si="3"/>
        <v/>
      </c>
      <c r="AM12" s="21" t="str">
        <f t="shared" si="3"/>
        <v/>
      </c>
      <c r="AN12" s="21" t="str">
        <f t="shared" si="3"/>
        <v/>
      </c>
      <c r="AO12" s="21" t="str">
        <f t="shared" si="3"/>
        <v/>
      </c>
      <c r="AP12" s="21" t="str">
        <f t="shared" si="3"/>
        <v/>
      </c>
      <c r="AQ12" s="21" t="str">
        <f t="shared" si="3"/>
        <v/>
      </c>
      <c r="AS12" s="56" t="s">
        <v>32</v>
      </c>
      <c r="AU12" s="55"/>
    </row>
    <row r="13" spans="1:47">
      <c r="B13" s="17" t="s">
        <v>55</v>
      </c>
      <c r="C13" s="63" t="s">
        <v>29</v>
      </c>
      <c r="D13" s="68" t="s">
        <v>37</v>
      </c>
      <c r="E13" s="20"/>
      <c r="F13" s="42">
        <f>MIN(F14:F17)</f>
        <v>45764</v>
      </c>
      <c r="G13" s="38">
        <f>MAX(G14:G17)</f>
        <v>45772</v>
      </c>
      <c r="H13" s="45">
        <f t="shared" si="1"/>
        <v>7</v>
      </c>
      <c r="I13" s="19" t="str">
        <f>IF(AND(($F13&lt;=I$7),($G13&gt;=I$7)),"T","")</f>
        <v/>
      </c>
      <c r="J13" s="19" t="str">
        <f>IF(AND(($F13&lt;=J$7),($G13&gt;=J$7)),"T","")</f>
        <v/>
      </c>
      <c r="K13" s="19" t="str">
        <f t="shared" si="4"/>
        <v/>
      </c>
      <c r="L13" s="19" t="str">
        <f t="shared" si="4"/>
        <v/>
      </c>
      <c r="M13" s="19" t="str">
        <f t="shared" si="4"/>
        <v/>
      </c>
      <c r="N13" s="19" t="str">
        <f t="shared" si="4"/>
        <v/>
      </c>
      <c r="O13" s="19" t="str">
        <f t="shared" si="4"/>
        <v/>
      </c>
      <c r="P13" s="19" t="str">
        <f t="shared" si="4"/>
        <v/>
      </c>
      <c r="Q13" s="19" t="str">
        <f t="shared" si="4"/>
        <v/>
      </c>
      <c r="R13" s="19" t="str">
        <f t="shared" si="4"/>
        <v/>
      </c>
      <c r="S13" s="19" t="str">
        <f t="shared" si="4"/>
        <v/>
      </c>
      <c r="T13" s="19" t="str">
        <f t="shared" si="4"/>
        <v/>
      </c>
      <c r="U13" s="19" t="str">
        <f t="shared" si="4"/>
        <v/>
      </c>
      <c r="V13" s="19" t="str">
        <f t="shared" si="4"/>
        <v>T</v>
      </c>
      <c r="W13" s="19" t="str">
        <f t="shared" si="4"/>
        <v>T</v>
      </c>
      <c r="X13" s="19" t="str">
        <f t="shared" si="4"/>
        <v>T</v>
      </c>
      <c r="Y13" s="19" t="str">
        <f t="shared" ref="Y13:AN13" si="5">IF(AND(($F13&lt;=Y$7),($G13&gt;=Y$7)),"T","")</f>
        <v>T</v>
      </c>
      <c r="Z13" s="19" t="str">
        <f t="shared" si="5"/>
        <v>T</v>
      </c>
      <c r="AA13" s="19" t="str">
        <f t="shared" si="5"/>
        <v>T</v>
      </c>
      <c r="AB13" s="19" t="str">
        <f t="shared" si="5"/>
        <v>T</v>
      </c>
      <c r="AC13" s="19" t="str">
        <f t="shared" si="5"/>
        <v/>
      </c>
      <c r="AD13" s="19" t="str">
        <f t="shared" si="5"/>
        <v/>
      </c>
      <c r="AE13" s="19" t="str">
        <f t="shared" si="5"/>
        <v/>
      </c>
      <c r="AF13" s="19" t="str">
        <f t="shared" si="5"/>
        <v/>
      </c>
      <c r="AG13" s="19" t="str">
        <f t="shared" si="5"/>
        <v/>
      </c>
      <c r="AH13" s="19" t="str">
        <f t="shared" si="5"/>
        <v/>
      </c>
      <c r="AI13" s="19" t="str">
        <f t="shared" si="5"/>
        <v/>
      </c>
      <c r="AJ13" s="19" t="str">
        <f t="shared" si="5"/>
        <v/>
      </c>
      <c r="AK13" s="19" t="str">
        <f t="shared" si="5"/>
        <v/>
      </c>
      <c r="AL13" s="19" t="str">
        <f t="shared" si="5"/>
        <v/>
      </c>
      <c r="AM13" s="19" t="str">
        <f t="shared" si="5"/>
        <v/>
      </c>
      <c r="AN13" s="19" t="str">
        <f t="shared" si="5"/>
        <v/>
      </c>
      <c r="AO13" s="19" t="str">
        <f t="shared" ref="AO13:AQ13" si="6">IF(AND(($F13&lt;=AO$7),($G13&gt;=AO$7)),"T","")</f>
        <v/>
      </c>
      <c r="AP13" s="19" t="str">
        <f t="shared" si="6"/>
        <v/>
      </c>
      <c r="AQ13" s="19" t="str">
        <f t="shared" si="6"/>
        <v/>
      </c>
      <c r="AS13" s="57" t="s">
        <v>33</v>
      </c>
    </row>
    <row r="14" spans="1:47">
      <c r="B14" s="4" t="s">
        <v>43</v>
      </c>
      <c r="C14" s="16" t="s">
        <v>34</v>
      </c>
      <c r="D14" s="67" t="s">
        <v>36</v>
      </c>
      <c r="E14" s="16"/>
      <c r="F14" s="41">
        <v>45764</v>
      </c>
      <c r="G14" s="37">
        <v>45770</v>
      </c>
      <c r="H14" s="49">
        <f t="shared" si="1"/>
        <v>5</v>
      </c>
      <c r="I14" s="21" t="str">
        <f t="shared" ref="I14:X18" si="7">IF(AND(($F14&lt;=I$7),($G14&gt;=I$7)),"T","")</f>
        <v/>
      </c>
      <c r="J14" s="21" t="str">
        <f t="shared" si="7"/>
        <v/>
      </c>
      <c r="K14" s="21" t="str">
        <f t="shared" si="7"/>
        <v/>
      </c>
      <c r="L14" s="21" t="str">
        <f t="shared" si="7"/>
        <v/>
      </c>
      <c r="M14" s="21" t="str">
        <f t="shared" si="7"/>
        <v/>
      </c>
      <c r="N14" s="28" t="str">
        <f t="shared" si="7"/>
        <v/>
      </c>
      <c r="O14" s="28" t="str">
        <f t="shared" si="7"/>
        <v/>
      </c>
      <c r="P14" s="28" t="str">
        <f t="shared" si="7"/>
        <v/>
      </c>
      <c r="Q14" s="28" t="str">
        <f t="shared" si="7"/>
        <v/>
      </c>
      <c r="R14" s="28" t="str">
        <f t="shared" si="7"/>
        <v/>
      </c>
      <c r="S14" s="21" t="str">
        <f t="shared" si="7"/>
        <v/>
      </c>
      <c r="T14" s="21" t="str">
        <f t="shared" si="7"/>
        <v/>
      </c>
      <c r="U14" s="21" t="str">
        <f t="shared" si="7"/>
        <v/>
      </c>
      <c r="V14" s="21" t="str">
        <f t="shared" si="7"/>
        <v>T</v>
      </c>
      <c r="W14" s="21" t="str">
        <f t="shared" si="7"/>
        <v>T</v>
      </c>
      <c r="X14" s="28" t="str">
        <f t="shared" si="7"/>
        <v>T</v>
      </c>
      <c r="Y14" s="28" t="str">
        <f t="shared" ref="Y14:AN18" si="8">IF(AND(($F14&lt;=Y$7),($G14&gt;=Y$7)),"T","")</f>
        <v>T</v>
      </c>
      <c r="Z14" s="28" t="str">
        <f t="shared" si="8"/>
        <v>T</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
      </c>
      <c r="AO14" s="21" t="str">
        <f t="shared" ref="AO14:AQ18" si="9">IF(AND(($F14&lt;=AO$7),($G14&gt;=AO$7)),"T","")</f>
        <v/>
      </c>
      <c r="AP14" s="21" t="str">
        <f t="shared" si="9"/>
        <v/>
      </c>
      <c r="AQ14" s="21" t="str">
        <f t="shared" si="9"/>
        <v/>
      </c>
      <c r="AS14" s="58" t="s">
        <v>34</v>
      </c>
    </row>
    <row r="15" spans="1:47">
      <c r="B15" s="4" t="s">
        <v>44</v>
      </c>
      <c r="C15" s="16" t="s">
        <v>29</v>
      </c>
      <c r="D15" s="67" t="s">
        <v>38</v>
      </c>
      <c r="E15" s="16"/>
      <c r="F15" s="41">
        <v>45771</v>
      </c>
      <c r="G15" s="37">
        <v>45772</v>
      </c>
      <c r="H15" s="49">
        <f t="shared" si="1"/>
        <v>2</v>
      </c>
      <c r="I15" s="21" t="str">
        <f t="shared" si="7"/>
        <v/>
      </c>
      <c r="J15" s="21" t="str">
        <f t="shared" si="7"/>
        <v/>
      </c>
      <c r="K15" s="21" t="str">
        <f t="shared" si="7"/>
        <v/>
      </c>
      <c r="L15" s="21" t="str">
        <f t="shared" si="7"/>
        <v/>
      </c>
      <c r="M15" s="21" t="str">
        <f t="shared" si="7"/>
        <v/>
      </c>
      <c r="N15" s="28" t="str">
        <f t="shared" si="7"/>
        <v/>
      </c>
      <c r="O15" s="28" t="str">
        <f t="shared" si="7"/>
        <v/>
      </c>
      <c r="P15" s="28" t="str">
        <f t="shared" si="7"/>
        <v/>
      </c>
      <c r="Q15" s="28" t="str">
        <f t="shared" si="7"/>
        <v/>
      </c>
      <c r="R15" s="28" t="str">
        <f t="shared" si="7"/>
        <v/>
      </c>
      <c r="S15" s="21" t="str">
        <f t="shared" si="7"/>
        <v/>
      </c>
      <c r="T15" s="21" t="str">
        <f t="shared" si="7"/>
        <v/>
      </c>
      <c r="U15" s="21" t="str">
        <f t="shared" si="7"/>
        <v/>
      </c>
      <c r="V15" s="21" t="str">
        <f t="shared" si="7"/>
        <v/>
      </c>
      <c r="W15" s="21" t="str">
        <f t="shared" si="7"/>
        <v/>
      </c>
      <c r="X15" s="28" t="str">
        <f t="shared" si="7"/>
        <v/>
      </c>
      <c r="Y15" s="28" t="str">
        <f t="shared" si="8"/>
        <v/>
      </c>
      <c r="Z15" s="28" t="str">
        <f t="shared" si="8"/>
        <v/>
      </c>
      <c r="AA15" s="28" t="str">
        <f t="shared" si="8"/>
        <v>T</v>
      </c>
      <c r="AB15" s="28" t="str">
        <f t="shared" si="8"/>
        <v>T</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S15" s="59"/>
    </row>
    <row r="16" spans="1:47">
      <c r="B16" s="69" t="s">
        <v>45</v>
      </c>
      <c r="C16" s="16" t="s">
        <v>28</v>
      </c>
      <c r="D16" s="67" t="s">
        <v>37</v>
      </c>
      <c r="E16" s="16"/>
      <c r="F16" s="41">
        <v>45770</v>
      </c>
      <c r="G16" s="37">
        <v>45772</v>
      </c>
      <c r="H16" s="49">
        <f t="shared" si="1"/>
        <v>3</v>
      </c>
      <c r="I16" s="21" t="str">
        <f t="shared" si="7"/>
        <v/>
      </c>
      <c r="J16" s="21" t="str">
        <f t="shared" si="7"/>
        <v/>
      </c>
      <c r="K16" s="21" t="str">
        <f t="shared" si="7"/>
        <v/>
      </c>
      <c r="L16" s="21" t="str">
        <f t="shared" si="7"/>
        <v/>
      </c>
      <c r="M16" s="21" t="str">
        <f t="shared" si="7"/>
        <v/>
      </c>
      <c r="N16" s="28" t="str">
        <f t="shared" si="7"/>
        <v/>
      </c>
      <c r="O16" s="28" t="str">
        <f t="shared" si="7"/>
        <v/>
      </c>
      <c r="P16" s="28" t="str">
        <f t="shared" si="7"/>
        <v/>
      </c>
      <c r="Q16" s="28" t="str">
        <f t="shared" si="7"/>
        <v/>
      </c>
      <c r="R16" s="28" t="str">
        <f t="shared" si="7"/>
        <v/>
      </c>
      <c r="S16" s="21" t="str">
        <f t="shared" si="7"/>
        <v/>
      </c>
      <c r="T16" s="21" t="str">
        <f t="shared" si="7"/>
        <v/>
      </c>
      <c r="U16" s="21" t="str">
        <f t="shared" si="7"/>
        <v/>
      </c>
      <c r="V16" s="21" t="str">
        <f t="shared" si="7"/>
        <v/>
      </c>
      <c r="W16" s="21" t="str">
        <f t="shared" si="7"/>
        <v/>
      </c>
      <c r="X16" s="28" t="str">
        <f t="shared" si="7"/>
        <v/>
      </c>
      <c r="Y16" s="28" t="str">
        <f t="shared" si="8"/>
        <v/>
      </c>
      <c r="Z16" s="28" t="str">
        <f t="shared" si="8"/>
        <v>T</v>
      </c>
      <c r="AA16" s="28" t="str">
        <f t="shared" si="8"/>
        <v>T</v>
      </c>
      <c r="AB16" s="28" t="str">
        <f t="shared" si="8"/>
        <v>T</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S16" s="59"/>
    </row>
    <row r="17" spans="2:45">
      <c r="B17" s="70" t="s">
        <v>59</v>
      </c>
      <c r="C17" s="16" t="s">
        <v>28</v>
      </c>
      <c r="D17" s="67" t="s">
        <v>37</v>
      </c>
      <c r="E17" s="16"/>
      <c r="F17" s="41">
        <v>45770</v>
      </c>
      <c r="G17" s="37">
        <v>45772</v>
      </c>
      <c r="H17" s="49">
        <f t="shared" si="1"/>
        <v>3</v>
      </c>
      <c r="I17" s="21" t="str">
        <f t="shared" si="7"/>
        <v/>
      </c>
      <c r="J17" s="21" t="str">
        <f t="shared" si="7"/>
        <v/>
      </c>
      <c r="K17" s="21" t="str">
        <f t="shared" si="7"/>
        <v/>
      </c>
      <c r="L17" s="21" t="str">
        <f t="shared" si="7"/>
        <v/>
      </c>
      <c r="M17" s="21" t="str">
        <f t="shared" si="7"/>
        <v/>
      </c>
      <c r="N17" s="28" t="str">
        <f t="shared" si="7"/>
        <v/>
      </c>
      <c r="O17" s="28" t="str">
        <f t="shared" si="7"/>
        <v/>
      </c>
      <c r="P17" s="28" t="str">
        <f t="shared" si="7"/>
        <v/>
      </c>
      <c r="Q17" s="28" t="str">
        <f t="shared" si="7"/>
        <v/>
      </c>
      <c r="R17" s="28" t="str">
        <f t="shared" si="7"/>
        <v/>
      </c>
      <c r="S17" s="21" t="str">
        <f t="shared" si="7"/>
        <v/>
      </c>
      <c r="T17" s="21" t="str">
        <f t="shared" si="7"/>
        <v/>
      </c>
      <c r="U17" s="21" t="str">
        <f t="shared" si="7"/>
        <v/>
      </c>
      <c r="V17" s="21" t="str">
        <f t="shared" si="7"/>
        <v/>
      </c>
      <c r="W17" s="21" t="str">
        <f t="shared" si="7"/>
        <v/>
      </c>
      <c r="X17" s="28" t="str">
        <f t="shared" si="7"/>
        <v/>
      </c>
      <c r="Y17" s="28" t="str">
        <f t="shared" si="8"/>
        <v/>
      </c>
      <c r="Z17" s="28" t="str">
        <f t="shared" si="8"/>
        <v>T</v>
      </c>
      <c r="AA17" s="28" t="str">
        <f t="shared" si="8"/>
        <v>T</v>
      </c>
      <c r="AB17" s="28" t="str">
        <f t="shared" si="8"/>
        <v>T</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S17" s="9"/>
    </row>
    <row r="18" spans="2:45">
      <c r="B18" s="17" t="s">
        <v>56</v>
      </c>
      <c r="C18" s="62" t="s">
        <v>32</v>
      </c>
      <c r="D18" s="66" t="s">
        <v>36</v>
      </c>
      <c r="E18" s="18"/>
      <c r="F18" s="40" cm="1">
        <f t="array" ref="F18">MIN(IF(F19:F23="","",F19:F23))</f>
        <v>45761</v>
      </c>
      <c r="G18" s="36">
        <f>MAX(G19:G23)</f>
        <v>45777</v>
      </c>
      <c r="H18" s="44">
        <f t="shared" si="1"/>
        <v>13</v>
      </c>
      <c r="I18" s="19" t="str">
        <f>IF(AND(($F18&lt;=I$7),($G18&gt;=I$7)),"T","")</f>
        <v/>
      </c>
      <c r="J18" s="19" t="str">
        <f>IF(AND(($F18&lt;=J$7),($G18&gt;=J$7)),"T","")</f>
        <v/>
      </c>
      <c r="K18" s="19" t="str">
        <f t="shared" si="7"/>
        <v/>
      </c>
      <c r="L18" s="19" t="str">
        <f t="shared" si="7"/>
        <v/>
      </c>
      <c r="M18" s="19" t="str">
        <f t="shared" si="7"/>
        <v/>
      </c>
      <c r="N18" s="19" t="str">
        <f t="shared" si="7"/>
        <v/>
      </c>
      <c r="O18" s="19" t="str">
        <f t="shared" si="7"/>
        <v/>
      </c>
      <c r="P18" s="19" t="str">
        <f t="shared" si="7"/>
        <v/>
      </c>
      <c r="Q18" s="19" t="str">
        <f t="shared" si="7"/>
        <v/>
      </c>
      <c r="R18" s="19" t="str">
        <f t="shared" si="7"/>
        <v/>
      </c>
      <c r="S18" s="19" t="str">
        <f t="shared" si="7"/>
        <v>T</v>
      </c>
      <c r="T18" s="19" t="str">
        <f t="shared" si="7"/>
        <v>T</v>
      </c>
      <c r="U18" s="19" t="str">
        <f t="shared" si="7"/>
        <v>T</v>
      </c>
      <c r="V18" s="19" t="str">
        <f t="shared" si="7"/>
        <v>T</v>
      </c>
      <c r="W18" s="19" t="str">
        <f t="shared" si="7"/>
        <v>T</v>
      </c>
      <c r="X18" s="19" t="str">
        <f t="shared" si="7"/>
        <v>T</v>
      </c>
      <c r="Y18" s="19" t="str">
        <f t="shared" si="8"/>
        <v>T</v>
      </c>
      <c r="Z18" s="19" t="str">
        <f t="shared" si="8"/>
        <v>T</v>
      </c>
      <c r="AA18" s="19" t="str">
        <f t="shared" si="8"/>
        <v>T</v>
      </c>
      <c r="AB18" s="19" t="str">
        <f t="shared" si="8"/>
        <v>T</v>
      </c>
      <c r="AC18" s="19" t="str">
        <f t="shared" si="8"/>
        <v>T</v>
      </c>
      <c r="AD18" s="19" t="str">
        <f t="shared" si="8"/>
        <v>T</v>
      </c>
      <c r="AE18" s="19" t="str">
        <f t="shared" si="8"/>
        <v>T</v>
      </c>
      <c r="AF18" s="19" t="str">
        <f t="shared" si="8"/>
        <v/>
      </c>
      <c r="AG18" s="19" t="str">
        <f t="shared" si="8"/>
        <v/>
      </c>
      <c r="AH18" s="19" t="str">
        <f t="shared" si="8"/>
        <v/>
      </c>
      <c r="AI18" s="19" t="str">
        <f t="shared" si="8"/>
        <v/>
      </c>
      <c r="AJ18" s="19" t="str">
        <f t="shared" si="8"/>
        <v/>
      </c>
      <c r="AK18" s="19" t="str">
        <f t="shared" si="8"/>
        <v/>
      </c>
      <c r="AL18" s="19" t="str">
        <f t="shared" si="8"/>
        <v/>
      </c>
      <c r="AM18" s="19" t="str">
        <f t="shared" si="8"/>
        <v/>
      </c>
      <c r="AN18" s="19" t="str">
        <f t="shared" si="8"/>
        <v/>
      </c>
      <c r="AO18" s="19" t="str">
        <f t="shared" si="9"/>
        <v/>
      </c>
      <c r="AP18" s="19" t="str">
        <f t="shared" si="9"/>
        <v/>
      </c>
      <c r="AQ18" s="19" t="str">
        <f t="shared" si="9"/>
        <v/>
      </c>
      <c r="AS18" s="9"/>
    </row>
    <row r="19" spans="2:45">
      <c r="B19" s="4" t="s">
        <v>46</v>
      </c>
      <c r="C19" s="16" t="s">
        <v>31</v>
      </c>
      <c r="D19" s="67" t="s">
        <v>37</v>
      </c>
      <c r="E19" s="16"/>
      <c r="F19" s="41">
        <v>45761</v>
      </c>
      <c r="G19" s="37">
        <v>45765</v>
      </c>
      <c r="H19" s="49">
        <f t="shared" si="1"/>
        <v>5</v>
      </c>
      <c r="I19" s="21" t="str">
        <f t="shared" ref="I19:X29" si="10">IF(AND(($F19&lt;=I$7),($G19&gt;=I$7)),"T","")</f>
        <v/>
      </c>
      <c r="J19" s="21" t="str">
        <f t="shared" si="10"/>
        <v/>
      </c>
      <c r="K19" s="21" t="str">
        <f t="shared" si="10"/>
        <v/>
      </c>
      <c r="L19" s="21" t="str">
        <f t="shared" si="10"/>
        <v/>
      </c>
      <c r="M19" s="21" t="str">
        <f t="shared" si="10"/>
        <v/>
      </c>
      <c r="N19" s="28" t="str">
        <f t="shared" si="10"/>
        <v/>
      </c>
      <c r="O19" s="28" t="str">
        <f t="shared" si="10"/>
        <v/>
      </c>
      <c r="P19" s="28" t="str">
        <f t="shared" si="10"/>
        <v/>
      </c>
      <c r="Q19" s="28" t="str">
        <f t="shared" si="10"/>
        <v/>
      </c>
      <c r="R19" s="28" t="str">
        <f t="shared" si="10"/>
        <v/>
      </c>
      <c r="S19" s="21" t="str">
        <f t="shared" si="10"/>
        <v>T</v>
      </c>
      <c r="T19" s="21" t="str">
        <f t="shared" si="10"/>
        <v>T</v>
      </c>
      <c r="U19" s="21" t="str">
        <f t="shared" si="10"/>
        <v>T</v>
      </c>
      <c r="V19" s="21" t="str">
        <f t="shared" si="10"/>
        <v>T</v>
      </c>
      <c r="W19" s="21" t="str">
        <f t="shared" si="10"/>
        <v>T</v>
      </c>
      <c r="X19" s="28" t="str">
        <f t="shared" si="10"/>
        <v/>
      </c>
      <c r="Y19" s="28" t="str">
        <f t="shared" ref="Y19:AN27" si="11">IF(AND(($F19&lt;=Y$7),($G19&gt;=Y$7)),"T","")</f>
        <v/>
      </c>
      <c r="Z19" s="28" t="str">
        <f t="shared" si="11"/>
        <v/>
      </c>
      <c r="AA19" s="28" t="str">
        <f t="shared" si="11"/>
        <v/>
      </c>
      <c r="AB19" s="28" t="str">
        <f t="shared" si="11"/>
        <v/>
      </c>
      <c r="AC19" s="21" t="str">
        <f t="shared" si="11"/>
        <v/>
      </c>
      <c r="AD19" s="21" t="str">
        <f t="shared" si="11"/>
        <v/>
      </c>
      <c r="AE19" s="21" t="str">
        <f t="shared" si="11"/>
        <v/>
      </c>
      <c r="AF19" s="21" t="str">
        <f t="shared" si="11"/>
        <v/>
      </c>
      <c r="AG19" s="21" t="str">
        <f t="shared" si="11"/>
        <v/>
      </c>
      <c r="AH19" s="28" t="str">
        <f t="shared" si="11"/>
        <v/>
      </c>
      <c r="AI19" s="28" t="str">
        <f t="shared" si="11"/>
        <v/>
      </c>
      <c r="AJ19" s="28" t="str">
        <f t="shared" si="11"/>
        <v/>
      </c>
      <c r="AK19" s="28" t="str">
        <f t="shared" si="11"/>
        <v/>
      </c>
      <c r="AL19" s="28" t="str">
        <f t="shared" si="11"/>
        <v/>
      </c>
      <c r="AM19" s="21" t="str">
        <f t="shared" si="11"/>
        <v/>
      </c>
      <c r="AN19" s="21" t="str">
        <f t="shared" si="11"/>
        <v/>
      </c>
      <c r="AO19" s="21" t="str">
        <f t="shared" ref="AO19:AQ27" si="12">IF(AND(($F19&lt;=AO$7),($G19&gt;=AO$7)),"T","")</f>
        <v/>
      </c>
      <c r="AP19" s="21" t="str">
        <f t="shared" si="12"/>
        <v/>
      </c>
      <c r="AQ19" s="21" t="str">
        <f t="shared" si="12"/>
        <v/>
      </c>
      <c r="AS19" s="9"/>
    </row>
    <row r="20" spans="2:45">
      <c r="B20" s="69" t="s">
        <v>47</v>
      </c>
      <c r="C20" s="16" t="s">
        <v>30</v>
      </c>
      <c r="D20" s="67" t="s">
        <v>38</v>
      </c>
      <c r="E20" s="16"/>
      <c r="F20" s="41">
        <v>45762</v>
      </c>
      <c r="G20" s="37">
        <v>45763</v>
      </c>
      <c r="H20" s="49">
        <f t="shared" si="1"/>
        <v>2</v>
      </c>
      <c r="I20" s="21" t="str">
        <f t="shared" si="10"/>
        <v/>
      </c>
      <c r="J20" s="21" t="str">
        <f t="shared" si="10"/>
        <v/>
      </c>
      <c r="K20" s="21" t="str">
        <f t="shared" si="10"/>
        <v/>
      </c>
      <c r="L20" s="21" t="str">
        <f t="shared" si="10"/>
        <v/>
      </c>
      <c r="M20" s="21" t="str">
        <f t="shared" si="10"/>
        <v/>
      </c>
      <c r="N20" s="28" t="str">
        <f t="shared" si="10"/>
        <v/>
      </c>
      <c r="O20" s="28" t="str">
        <f t="shared" si="10"/>
        <v/>
      </c>
      <c r="P20" s="28" t="str">
        <f t="shared" si="10"/>
        <v/>
      </c>
      <c r="Q20" s="28" t="str">
        <f t="shared" si="10"/>
        <v/>
      </c>
      <c r="R20" s="28" t="str">
        <f t="shared" si="10"/>
        <v/>
      </c>
      <c r="S20" s="21" t="str">
        <f t="shared" si="10"/>
        <v/>
      </c>
      <c r="T20" s="21" t="str">
        <f t="shared" si="10"/>
        <v>T</v>
      </c>
      <c r="U20" s="21" t="str">
        <f t="shared" si="10"/>
        <v>T</v>
      </c>
      <c r="V20" s="21" t="str">
        <f t="shared" si="10"/>
        <v/>
      </c>
      <c r="W20" s="21" t="str">
        <f t="shared" si="10"/>
        <v/>
      </c>
      <c r="X20" s="28" t="str">
        <f t="shared" si="10"/>
        <v/>
      </c>
      <c r="Y20" s="28" t="str">
        <f t="shared" si="11"/>
        <v/>
      </c>
      <c r="Z20" s="28" t="str">
        <f t="shared" si="11"/>
        <v/>
      </c>
      <c r="AA20" s="28" t="str">
        <f t="shared" si="11"/>
        <v/>
      </c>
      <c r="AB20" s="28" t="str">
        <f t="shared" si="11"/>
        <v/>
      </c>
      <c r="AC20" s="21" t="str">
        <f t="shared" si="11"/>
        <v/>
      </c>
      <c r="AD20" s="21" t="str">
        <f t="shared" si="11"/>
        <v/>
      </c>
      <c r="AE20" s="21" t="str">
        <f t="shared" si="11"/>
        <v/>
      </c>
      <c r="AF20" s="21" t="str">
        <f t="shared" si="11"/>
        <v/>
      </c>
      <c r="AG20" s="21" t="str">
        <f t="shared" si="11"/>
        <v/>
      </c>
      <c r="AH20" s="28" t="str">
        <f t="shared" si="11"/>
        <v/>
      </c>
      <c r="AI20" s="28" t="str">
        <f t="shared" si="11"/>
        <v/>
      </c>
      <c r="AJ20" s="28" t="str">
        <f t="shared" si="11"/>
        <v/>
      </c>
      <c r="AK20" s="28" t="str">
        <f t="shared" si="11"/>
        <v/>
      </c>
      <c r="AL20" s="28" t="str">
        <f t="shared" si="11"/>
        <v/>
      </c>
      <c r="AM20" s="21" t="str">
        <f t="shared" si="11"/>
        <v/>
      </c>
      <c r="AN20" s="21" t="str">
        <f t="shared" si="11"/>
        <v/>
      </c>
      <c r="AO20" s="21" t="str">
        <f t="shared" si="12"/>
        <v/>
      </c>
      <c r="AP20" s="21" t="str">
        <f t="shared" si="12"/>
        <v/>
      </c>
      <c r="AQ20" s="21" t="str">
        <f t="shared" si="12"/>
        <v/>
      </c>
      <c r="AS20" s="9"/>
    </row>
    <row r="21" spans="2:45">
      <c r="B21" s="70" t="s">
        <v>60</v>
      </c>
      <c r="C21" s="16" t="s">
        <v>29</v>
      </c>
      <c r="D21" s="67" t="s">
        <v>36</v>
      </c>
      <c r="E21" s="16"/>
      <c r="F21" s="41">
        <v>45764</v>
      </c>
      <c r="G21" s="37">
        <v>45764</v>
      </c>
      <c r="H21" s="49">
        <f t="shared" si="1"/>
        <v>1</v>
      </c>
      <c r="I21" s="21" t="str">
        <f t="shared" si="10"/>
        <v/>
      </c>
      <c r="J21" s="21" t="str">
        <f t="shared" si="10"/>
        <v/>
      </c>
      <c r="K21" s="21" t="str">
        <f t="shared" si="10"/>
        <v/>
      </c>
      <c r="L21" s="21" t="str">
        <f t="shared" si="10"/>
        <v/>
      </c>
      <c r="M21" s="21" t="str">
        <f t="shared" si="10"/>
        <v/>
      </c>
      <c r="N21" s="28" t="str">
        <f t="shared" si="10"/>
        <v/>
      </c>
      <c r="O21" s="28" t="str">
        <f t="shared" si="10"/>
        <v/>
      </c>
      <c r="P21" s="28" t="str">
        <f t="shared" si="10"/>
        <v/>
      </c>
      <c r="Q21" s="28" t="str">
        <f t="shared" si="10"/>
        <v/>
      </c>
      <c r="R21" s="28" t="str">
        <f t="shared" si="10"/>
        <v/>
      </c>
      <c r="S21" s="21" t="str">
        <f t="shared" si="10"/>
        <v/>
      </c>
      <c r="T21" s="21" t="str">
        <f t="shared" si="10"/>
        <v/>
      </c>
      <c r="U21" s="21" t="str">
        <f t="shared" si="10"/>
        <v/>
      </c>
      <c r="V21" s="21" t="str">
        <f t="shared" si="10"/>
        <v>T</v>
      </c>
      <c r="W21" s="21" t="str">
        <f t="shared" si="10"/>
        <v/>
      </c>
      <c r="X21" s="28" t="str">
        <f t="shared" si="10"/>
        <v/>
      </c>
      <c r="Y21" s="28" t="str">
        <f t="shared" si="11"/>
        <v/>
      </c>
      <c r="Z21" s="28" t="str">
        <f t="shared" si="11"/>
        <v/>
      </c>
      <c r="AA21" s="28" t="str">
        <f t="shared" si="11"/>
        <v/>
      </c>
      <c r="AB21" s="28" t="str">
        <f t="shared" si="11"/>
        <v/>
      </c>
      <c r="AC21" s="21" t="str">
        <f t="shared" si="11"/>
        <v/>
      </c>
      <c r="AD21" s="21" t="str">
        <f t="shared" si="11"/>
        <v/>
      </c>
      <c r="AE21" s="21" t="str">
        <f t="shared" si="11"/>
        <v/>
      </c>
      <c r="AF21" s="21" t="str">
        <f t="shared" si="11"/>
        <v/>
      </c>
      <c r="AG21" s="21" t="str">
        <f t="shared" si="11"/>
        <v/>
      </c>
      <c r="AH21" s="28" t="str">
        <f t="shared" si="11"/>
        <v/>
      </c>
      <c r="AI21" s="28" t="str">
        <f t="shared" si="11"/>
        <v/>
      </c>
      <c r="AJ21" s="28" t="str">
        <f t="shared" si="11"/>
        <v/>
      </c>
      <c r="AK21" s="28" t="str">
        <f t="shared" si="11"/>
        <v/>
      </c>
      <c r="AL21" s="28" t="str">
        <f t="shared" si="11"/>
        <v/>
      </c>
      <c r="AM21" s="21" t="str">
        <f t="shared" si="11"/>
        <v/>
      </c>
      <c r="AN21" s="21" t="str">
        <f t="shared" si="11"/>
        <v/>
      </c>
      <c r="AO21" s="21" t="str">
        <f t="shared" si="12"/>
        <v/>
      </c>
      <c r="AP21" s="21" t="str">
        <f t="shared" si="12"/>
        <v/>
      </c>
      <c r="AQ21" s="21" t="str">
        <f t="shared" si="12"/>
        <v/>
      </c>
      <c r="AS21" s="9"/>
    </row>
    <row r="22" spans="2:45">
      <c r="B22" s="70" t="s">
        <v>61</v>
      </c>
      <c r="C22" s="16" t="s">
        <v>32</v>
      </c>
      <c r="D22" s="67" t="s">
        <v>36</v>
      </c>
      <c r="E22" s="16"/>
      <c r="F22" s="41">
        <v>45768</v>
      </c>
      <c r="G22" s="37">
        <v>45771</v>
      </c>
      <c r="H22" s="49">
        <f t="shared" si="1"/>
        <v>4</v>
      </c>
      <c r="I22" s="21" t="str">
        <f t="shared" si="10"/>
        <v/>
      </c>
      <c r="J22" s="21" t="str">
        <f t="shared" si="10"/>
        <v/>
      </c>
      <c r="K22" s="21" t="str">
        <f t="shared" si="10"/>
        <v/>
      </c>
      <c r="L22" s="21" t="str">
        <f t="shared" si="10"/>
        <v/>
      </c>
      <c r="M22" s="21" t="str">
        <f t="shared" si="10"/>
        <v/>
      </c>
      <c r="N22" s="28" t="str">
        <f t="shared" si="10"/>
        <v/>
      </c>
      <c r="O22" s="28" t="str">
        <f t="shared" si="10"/>
        <v/>
      </c>
      <c r="P22" s="28" t="str">
        <f t="shared" si="10"/>
        <v/>
      </c>
      <c r="Q22" s="28" t="str">
        <f t="shared" si="10"/>
        <v/>
      </c>
      <c r="R22" s="28" t="str">
        <f t="shared" si="10"/>
        <v/>
      </c>
      <c r="S22" s="21" t="str">
        <f t="shared" si="10"/>
        <v/>
      </c>
      <c r="T22" s="21" t="str">
        <f t="shared" si="10"/>
        <v/>
      </c>
      <c r="U22" s="21" t="str">
        <f t="shared" si="10"/>
        <v/>
      </c>
      <c r="V22" s="21" t="str">
        <f t="shared" si="10"/>
        <v/>
      </c>
      <c r="W22" s="21" t="str">
        <f t="shared" si="10"/>
        <v/>
      </c>
      <c r="X22" s="28" t="str">
        <f t="shared" si="10"/>
        <v>T</v>
      </c>
      <c r="Y22" s="28" t="str">
        <f t="shared" si="11"/>
        <v>T</v>
      </c>
      <c r="Z22" s="28" t="str">
        <f t="shared" si="11"/>
        <v>T</v>
      </c>
      <c r="AA22" s="28" t="str">
        <f t="shared" si="11"/>
        <v>T</v>
      </c>
      <c r="AB22" s="28" t="str">
        <f t="shared" si="11"/>
        <v/>
      </c>
      <c r="AC22" s="21" t="str">
        <f t="shared" si="11"/>
        <v/>
      </c>
      <c r="AD22" s="21" t="str">
        <f t="shared" si="11"/>
        <v/>
      </c>
      <c r="AE22" s="21" t="str">
        <f t="shared" si="11"/>
        <v/>
      </c>
      <c r="AF22" s="21" t="str">
        <f t="shared" si="11"/>
        <v/>
      </c>
      <c r="AG22" s="21" t="str">
        <f t="shared" si="11"/>
        <v/>
      </c>
      <c r="AH22" s="28" t="str">
        <f t="shared" si="11"/>
        <v/>
      </c>
      <c r="AI22" s="28" t="str">
        <f t="shared" si="11"/>
        <v/>
      </c>
      <c r="AJ22" s="28" t="str">
        <f t="shared" si="11"/>
        <v/>
      </c>
      <c r="AK22" s="28" t="str">
        <f t="shared" si="11"/>
        <v/>
      </c>
      <c r="AL22" s="28" t="str">
        <f t="shared" si="11"/>
        <v/>
      </c>
      <c r="AM22" s="21" t="str">
        <f t="shared" si="11"/>
        <v/>
      </c>
      <c r="AN22" s="21" t="str">
        <f t="shared" si="11"/>
        <v/>
      </c>
      <c r="AO22" s="21" t="str">
        <f t="shared" si="12"/>
        <v/>
      </c>
      <c r="AP22" s="21" t="str">
        <f t="shared" si="12"/>
        <v/>
      </c>
      <c r="AQ22" s="21" t="str">
        <f t="shared" si="12"/>
        <v/>
      </c>
      <c r="AS22" s="9"/>
    </row>
    <row r="23" spans="2:45">
      <c r="B23" s="70" t="s">
        <v>62</v>
      </c>
      <c r="C23" s="16" t="s">
        <v>30</v>
      </c>
      <c r="D23" s="67" t="s">
        <v>36</v>
      </c>
      <c r="E23" s="16"/>
      <c r="F23" s="41">
        <v>45772</v>
      </c>
      <c r="G23" s="37">
        <v>45777</v>
      </c>
      <c r="H23" s="49">
        <f t="shared" si="1"/>
        <v>4</v>
      </c>
      <c r="I23" s="21" t="str">
        <f t="shared" si="10"/>
        <v/>
      </c>
      <c r="J23" s="21" t="str">
        <f t="shared" si="10"/>
        <v/>
      </c>
      <c r="K23" s="21" t="str">
        <f t="shared" si="10"/>
        <v/>
      </c>
      <c r="L23" s="21" t="str">
        <f t="shared" si="10"/>
        <v/>
      </c>
      <c r="M23" s="21" t="str">
        <f t="shared" si="10"/>
        <v/>
      </c>
      <c r="N23" s="28" t="str">
        <f t="shared" si="10"/>
        <v/>
      </c>
      <c r="O23" s="28" t="str">
        <f t="shared" si="10"/>
        <v/>
      </c>
      <c r="P23" s="28" t="str">
        <f t="shared" si="10"/>
        <v/>
      </c>
      <c r="Q23" s="28" t="str">
        <f t="shared" si="10"/>
        <v/>
      </c>
      <c r="R23" s="28" t="str">
        <f t="shared" si="10"/>
        <v/>
      </c>
      <c r="S23" s="21" t="str">
        <f t="shared" si="10"/>
        <v/>
      </c>
      <c r="T23" s="21" t="str">
        <f t="shared" si="10"/>
        <v/>
      </c>
      <c r="U23" s="21" t="str">
        <f t="shared" si="10"/>
        <v/>
      </c>
      <c r="V23" s="21" t="str">
        <f t="shared" si="10"/>
        <v/>
      </c>
      <c r="W23" s="21" t="str">
        <f t="shared" si="10"/>
        <v/>
      </c>
      <c r="X23" s="28" t="str">
        <f t="shared" si="10"/>
        <v/>
      </c>
      <c r="Y23" s="28" t="str">
        <f t="shared" si="11"/>
        <v/>
      </c>
      <c r="Z23" s="28" t="str">
        <f t="shared" si="11"/>
        <v/>
      </c>
      <c r="AA23" s="28" t="str">
        <f t="shared" si="11"/>
        <v/>
      </c>
      <c r="AB23" s="28" t="str">
        <f t="shared" si="11"/>
        <v>T</v>
      </c>
      <c r="AC23" s="21" t="str">
        <f t="shared" si="11"/>
        <v>T</v>
      </c>
      <c r="AD23" s="21" t="str">
        <f t="shared" si="11"/>
        <v>T</v>
      </c>
      <c r="AE23" s="21" t="str">
        <f t="shared" si="11"/>
        <v>T</v>
      </c>
      <c r="AF23" s="21" t="str">
        <f t="shared" si="11"/>
        <v/>
      </c>
      <c r="AG23" s="21" t="str">
        <f t="shared" si="11"/>
        <v/>
      </c>
      <c r="AH23" s="28" t="str">
        <f t="shared" si="11"/>
        <v/>
      </c>
      <c r="AI23" s="28" t="str">
        <f t="shared" si="11"/>
        <v/>
      </c>
      <c r="AJ23" s="28" t="str">
        <f t="shared" si="11"/>
        <v/>
      </c>
      <c r="AK23" s="28" t="str">
        <f t="shared" si="11"/>
        <v/>
      </c>
      <c r="AL23" s="28" t="str">
        <f t="shared" si="11"/>
        <v/>
      </c>
      <c r="AM23" s="21" t="str">
        <f t="shared" si="11"/>
        <v/>
      </c>
      <c r="AN23" s="21" t="str">
        <f t="shared" si="11"/>
        <v/>
      </c>
      <c r="AO23" s="21" t="str">
        <f t="shared" si="12"/>
        <v/>
      </c>
      <c r="AP23" s="21" t="str">
        <f t="shared" si="12"/>
        <v/>
      </c>
      <c r="AQ23" s="21" t="str">
        <f t="shared" si="12"/>
        <v/>
      </c>
      <c r="AS23" s="9"/>
    </row>
    <row r="24" spans="2:45">
      <c r="B24" s="17" t="s">
        <v>57</v>
      </c>
      <c r="C24" s="63" t="s">
        <v>29</v>
      </c>
      <c r="D24" s="68" t="s">
        <v>37</v>
      </c>
      <c r="E24" s="20"/>
      <c r="F24" s="40">
        <f>MIN(F25:F26)</f>
        <v>45775</v>
      </c>
      <c r="G24" s="36">
        <f>MAX(G25:G26)</f>
        <v>45778</v>
      </c>
      <c r="H24" s="45">
        <f t="shared" si="1"/>
        <v>4</v>
      </c>
      <c r="I24" s="19" t="str">
        <f>IF(AND(($F24&lt;=I$7),($G24&gt;=I$7)),"T","")</f>
        <v/>
      </c>
      <c r="J24" s="19" t="str">
        <f>IF(AND(($F24&lt;=J$7),($G24&gt;=J$7)),"T","")</f>
        <v/>
      </c>
      <c r="K24" s="19" t="str">
        <f t="shared" si="10"/>
        <v/>
      </c>
      <c r="L24" s="19" t="str">
        <f t="shared" si="10"/>
        <v/>
      </c>
      <c r="M24" s="19" t="str">
        <f t="shared" si="10"/>
        <v/>
      </c>
      <c r="N24" s="19" t="str">
        <f t="shared" si="10"/>
        <v/>
      </c>
      <c r="O24" s="19" t="str">
        <f t="shared" si="10"/>
        <v/>
      </c>
      <c r="P24" s="19" t="str">
        <f t="shared" si="10"/>
        <v/>
      </c>
      <c r="Q24" s="19" t="str">
        <f t="shared" si="10"/>
        <v/>
      </c>
      <c r="R24" s="19" t="str">
        <f t="shared" si="10"/>
        <v/>
      </c>
      <c r="S24" s="19" t="str">
        <f t="shared" si="10"/>
        <v/>
      </c>
      <c r="T24" s="19" t="str">
        <f t="shared" si="10"/>
        <v/>
      </c>
      <c r="U24" s="19" t="str">
        <f t="shared" si="10"/>
        <v/>
      </c>
      <c r="V24" s="19" t="str">
        <f t="shared" si="10"/>
        <v/>
      </c>
      <c r="W24" s="19" t="str">
        <f t="shared" si="10"/>
        <v/>
      </c>
      <c r="X24" s="19" t="str">
        <f t="shared" si="10"/>
        <v/>
      </c>
      <c r="Y24" s="19" t="str">
        <f t="shared" si="11"/>
        <v/>
      </c>
      <c r="Z24" s="19" t="str">
        <f t="shared" si="11"/>
        <v/>
      </c>
      <c r="AA24" s="19" t="str">
        <f t="shared" si="11"/>
        <v/>
      </c>
      <c r="AB24" s="19" t="str">
        <f t="shared" si="11"/>
        <v/>
      </c>
      <c r="AC24" s="19" t="str">
        <f t="shared" si="11"/>
        <v>T</v>
      </c>
      <c r="AD24" s="19" t="str">
        <f t="shared" si="11"/>
        <v>T</v>
      </c>
      <c r="AE24" s="19" t="str">
        <f t="shared" si="11"/>
        <v>T</v>
      </c>
      <c r="AF24" s="19" t="str">
        <f t="shared" si="11"/>
        <v>T</v>
      </c>
      <c r="AG24" s="19" t="str">
        <f t="shared" si="11"/>
        <v/>
      </c>
      <c r="AH24" s="19" t="str">
        <f t="shared" si="11"/>
        <v/>
      </c>
      <c r="AI24" s="19" t="str">
        <f t="shared" si="11"/>
        <v/>
      </c>
      <c r="AJ24" s="19" t="str">
        <f t="shared" si="11"/>
        <v/>
      </c>
      <c r="AK24" s="19" t="str">
        <f t="shared" si="11"/>
        <v/>
      </c>
      <c r="AL24" s="19" t="str">
        <f t="shared" si="11"/>
        <v/>
      </c>
      <c r="AM24" s="19" t="str">
        <f t="shared" si="11"/>
        <v/>
      </c>
      <c r="AN24" s="19" t="str">
        <f t="shared" si="11"/>
        <v/>
      </c>
      <c r="AO24" s="19" t="str">
        <f t="shared" si="12"/>
        <v/>
      </c>
      <c r="AP24" s="19" t="str">
        <f t="shared" si="12"/>
        <v/>
      </c>
      <c r="AQ24" s="19" t="str">
        <f t="shared" si="12"/>
        <v/>
      </c>
      <c r="AS24" s="9"/>
    </row>
    <row r="25" spans="2:45">
      <c r="B25" s="4" t="s">
        <v>48</v>
      </c>
      <c r="C25" s="16" t="s">
        <v>32</v>
      </c>
      <c r="D25" s="67" t="s">
        <v>37</v>
      </c>
      <c r="E25" s="16"/>
      <c r="F25" s="41">
        <v>45775</v>
      </c>
      <c r="G25" s="37">
        <v>45777</v>
      </c>
      <c r="H25" s="49">
        <f t="shared" si="1"/>
        <v>3</v>
      </c>
      <c r="I25" s="21" t="str">
        <f t="shared" ref="I25:X26" si="13">IF(AND(($F25&lt;=I$7),($G25&gt;=I$7)),"T","")</f>
        <v/>
      </c>
      <c r="J25" s="21" t="str">
        <f t="shared" si="13"/>
        <v/>
      </c>
      <c r="K25" s="21" t="str">
        <f t="shared" si="13"/>
        <v/>
      </c>
      <c r="L25" s="21" t="str">
        <f t="shared" si="13"/>
        <v/>
      </c>
      <c r="M25" s="21" t="str">
        <f t="shared" si="13"/>
        <v/>
      </c>
      <c r="N25" s="28" t="str">
        <f t="shared" si="13"/>
        <v/>
      </c>
      <c r="O25" s="28" t="str">
        <f t="shared" si="13"/>
        <v/>
      </c>
      <c r="P25" s="28" t="str">
        <f t="shared" si="13"/>
        <v/>
      </c>
      <c r="Q25" s="28" t="str">
        <f t="shared" si="13"/>
        <v/>
      </c>
      <c r="R25" s="28" t="str">
        <f t="shared" si="13"/>
        <v/>
      </c>
      <c r="S25" s="21" t="str">
        <f t="shared" si="13"/>
        <v/>
      </c>
      <c r="T25" s="21" t="str">
        <f t="shared" si="13"/>
        <v/>
      </c>
      <c r="U25" s="21" t="str">
        <f t="shared" si="13"/>
        <v/>
      </c>
      <c r="V25" s="21" t="str">
        <f t="shared" si="13"/>
        <v/>
      </c>
      <c r="W25" s="21" t="str">
        <f t="shared" si="13"/>
        <v/>
      </c>
      <c r="X25" s="28" t="str">
        <f t="shared" si="13"/>
        <v/>
      </c>
      <c r="Y25" s="28" t="str">
        <f t="shared" ref="Y25:AN26" si="14">IF(AND(($F25&lt;=Y$7),($G25&gt;=Y$7)),"T","")</f>
        <v/>
      </c>
      <c r="Z25" s="28" t="str">
        <f t="shared" si="14"/>
        <v/>
      </c>
      <c r="AA25" s="28" t="str">
        <f t="shared" si="14"/>
        <v/>
      </c>
      <c r="AB25" s="28" t="str">
        <f t="shared" si="14"/>
        <v/>
      </c>
      <c r="AC25" s="21" t="str">
        <f t="shared" si="14"/>
        <v>T</v>
      </c>
      <c r="AD25" s="21" t="str">
        <f t="shared" si="14"/>
        <v>T</v>
      </c>
      <c r="AE25" s="21" t="str">
        <f t="shared" si="14"/>
        <v>T</v>
      </c>
      <c r="AF25" s="21" t="str">
        <f t="shared" si="14"/>
        <v/>
      </c>
      <c r="AG25" s="21" t="str">
        <f t="shared" si="14"/>
        <v/>
      </c>
      <c r="AH25" s="28" t="str">
        <f t="shared" si="14"/>
        <v/>
      </c>
      <c r="AI25" s="28" t="str">
        <f t="shared" si="14"/>
        <v/>
      </c>
      <c r="AJ25" s="28" t="str">
        <f t="shared" si="14"/>
        <v/>
      </c>
      <c r="AK25" s="28" t="str">
        <f t="shared" si="14"/>
        <v/>
      </c>
      <c r="AL25" s="28" t="str">
        <f t="shared" si="14"/>
        <v/>
      </c>
      <c r="AM25" s="21" t="str">
        <f t="shared" si="14"/>
        <v/>
      </c>
      <c r="AN25" s="21" t="str">
        <f t="shared" si="14"/>
        <v/>
      </c>
      <c r="AO25" s="21" t="str">
        <f t="shared" ref="AO25:AQ26" si="15">IF(AND(($F25&lt;=AO$7),($G25&gt;=AO$7)),"T","")</f>
        <v/>
      </c>
      <c r="AP25" s="21" t="str">
        <f t="shared" si="15"/>
        <v/>
      </c>
      <c r="AQ25" s="21" t="str">
        <f t="shared" si="15"/>
        <v/>
      </c>
      <c r="AS25" s="9"/>
    </row>
    <row r="26" spans="2:45">
      <c r="B26" s="4" t="s">
        <v>49</v>
      </c>
      <c r="C26" s="16" t="s">
        <v>33</v>
      </c>
      <c r="D26" s="67" t="s">
        <v>37</v>
      </c>
      <c r="E26" s="16"/>
      <c r="F26" s="41">
        <v>45776</v>
      </c>
      <c r="G26" s="37">
        <v>45778</v>
      </c>
      <c r="H26" s="49">
        <f t="shared" si="1"/>
        <v>3</v>
      </c>
      <c r="I26" s="21" t="str">
        <f t="shared" si="10"/>
        <v/>
      </c>
      <c r="J26" s="21" t="str">
        <f t="shared" si="13"/>
        <v/>
      </c>
      <c r="K26" s="21" t="str">
        <f t="shared" si="13"/>
        <v/>
      </c>
      <c r="L26" s="21" t="str">
        <f t="shared" si="13"/>
        <v/>
      </c>
      <c r="M26" s="21" t="str">
        <f t="shared" si="13"/>
        <v/>
      </c>
      <c r="N26" s="28" t="str">
        <f t="shared" si="13"/>
        <v/>
      </c>
      <c r="O26" s="28" t="str">
        <f t="shared" si="13"/>
        <v/>
      </c>
      <c r="P26" s="28" t="str">
        <f t="shared" si="13"/>
        <v/>
      </c>
      <c r="Q26" s="28" t="str">
        <f t="shared" si="13"/>
        <v/>
      </c>
      <c r="R26" s="28" t="str">
        <f t="shared" si="13"/>
        <v/>
      </c>
      <c r="S26" s="21" t="str">
        <f t="shared" si="13"/>
        <v/>
      </c>
      <c r="T26" s="21" t="str">
        <f t="shared" si="13"/>
        <v/>
      </c>
      <c r="U26" s="21" t="str">
        <f t="shared" si="13"/>
        <v/>
      </c>
      <c r="V26" s="21" t="str">
        <f t="shared" si="13"/>
        <v/>
      </c>
      <c r="W26" s="21" t="str">
        <f t="shared" si="13"/>
        <v/>
      </c>
      <c r="X26" s="28" t="str">
        <f t="shared" si="13"/>
        <v/>
      </c>
      <c r="Y26" s="28" t="str">
        <f t="shared" si="14"/>
        <v/>
      </c>
      <c r="Z26" s="28" t="str">
        <f t="shared" si="14"/>
        <v/>
      </c>
      <c r="AA26" s="28" t="str">
        <f t="shared" si="14"/>
        <v/>
      </c>
      <c r="AB26" s="28" t="str">
        <f t="shared" si="14"/>
        <v/>
      </c>
      <c r="AC26" s="21" t="str">
        <f t="shared" si="14"/>
        <v/>
      </c>
      <c r="AD26" s="21" t="str">
        <f t="shared" si="14"/>
        <v>T</v>
      </c>
      <c r="AE26" s="21" t="str">
        <f t="shared" si="14"/>
        <v>T</v>
      </c>
      <c r="AF26" s="21" t="str">
        <f t="shared" si="14"/>
        <v>T</v>
      </c>
      <c r="AG26" s="21" t="str">
        <f t="shared" si="14"/>
        <v/>
      </c>
      <c r="AH26" s="28" t="str">
        <f t="shared" si="14"/>
        <v/>
      </c>
      <c r="AI26" s="28" t="str">
        <f t="shared" si="14"/>
        <v/>
      </c>
      <c r="AJ26" s="28" t="str">
        <f t="shared" si="14"/>
        <v/>
      </c>
      <c r="AK26" s="28" t="str">
        <f t="shared" si="14"/>
        <v/>
      </c>
      <c r="AL26" s="28" t="str">
        <f t="shared" si="14"/>
        <v/>
      </c>
      <c r="AM26" s="21" t="str">
        <f t="shared" si="14"/>
        <v/>
      </c>
      <c r="AN26" s="21" t="str">
        <f t="shared" si="14"/>
        <v/>
      </c>
      <c r="AO26" s="21" t="str">
        <f t="shared" si="15"/>
        <v/>
      </c>
      <c r="AP26" s="21" t="str">
        <f t="shared" si="15"/>
        <v/>
      </c>
      <c r="AQ26" s="21" t="str">
        <f t="shared" si="15"/>
        <v/>
      </c>
    </row>
    <row r="27" spans="2:45">
      <c r="B27" s="17" t="s">
        <v>58</v>
      </c>
      <c r="C27" s="63" t="s">
        <v>29</v>
      </c>
      <c r="D27" s="68" t="s">
        <v>38</v>
      </c>
      <c r="E27" s="20"/>
      <c r="F27" s="40">
        <f>MIN(F28:F31)</f>
        <v>45778</v>
      </c>
      <c r="G27" s="36">
        <f>MAX(G28:G31)</f>
        <v>45793</v>
      </c>
      <c r="H27" s="45">
        <f t="shared" si="1"/>
        <v>12</v>
      </c>
      <c r="I27" s="19" t="str">
        <f>IF(AND(($F27&lt;=I$7),($G27&gt;=I$7)),"T","")</f>
        <v/>
      </c>
      <c r="J27" s="19" t="str">
        <f>IF(AND(($F27&lt;=J$7),($G27&gt;=J$7)),"T","")</f>
        <v/>
      </c>
      <c r="K27" s="19" t="str">
        <f t="shared" si="10"/>
        <v/>
      </c>
      <c r="L27" s="19" t="str">
        <f t="shared" si="10"/>
        <v/>
      </c>
      <c r="M27" s="19" t="str">
        <f t="shared" si="10"/>
        <v/>
      </c>
      <c r="N27" s="19" t="str">
        <f t="shared" si="10"/>
        <v/>
      </c>
      <c r="O27" s="19" t="str">
        <f t="shared" si="10"/>
        <v/>
      </c>
      <c r="P27" s="19" t="str">
        <f t="shared" si="10"/>
        <v/>
      </c>
      <c r="Q27" s="19" t="str">
        <f t="shared" si="10"/>
        <v/>
      </c>
      <c r="R27" s="19" t="str">
        <f t="shared" si="10"/>
        <v/>
      </c>
      <c r="S27" s="19" t="str">
        <f t="shared" si="10"/>
        <v/>
      </c>
      <c r="T27" s="19" t="str">
        <f t="shared" si="10"/>
        <v/>
      </c>
      <c r="U27" s="19" t="str">
        <f t="shared" si="10"/>
        <v/>
      </c>
      <c r="V27" s="19" t="str">
        <f t="shared" si="10"/>
        <v/>
      </c>
      <c r="W27" s="19" t="str">
        <f t="shared" si="10"/>
        <v/>
      </c>
      <c r="X27" s="19" t="str">
        <f t="shared" si="10"/>
        <v/>
      </c>
      <c r="Y27" s="19" t="str">
        <f t="shared" si="11"/>
        <v/>
      </c>
      <c r="Z27" s="19" t="str">
        <f t="shared" si="11"/>
        <v/>
      </c>
      <c r="AA27" s="19" t="str">
        <f t="shared" si="11"/>
        <v/>
      </c>
      <c r="AB27" s="19" t="str">
        <f t="shared" si="11"/>
        <v/>
      </c>
      <c r="AC27" s="19" t="str">
        <f t="shared" si="11"/>
        <v/>
      </c>
      <c r="AD27" s="19" t="str">
        <f t="shared" si="11"/>
        <v/>
      </c>
      <c r="AE27" s="19" t="str">
        <f t="shared" si="11"/>
        <v/>
      </c>
      <c r="AF27" s="19" t="str">
        <f t="shared" si="11"/>
        <v>T</v>
      </c>
      <c r="AG27" s="19" t="str">
        <f t="shared" si="11"/>
        <v>T</v>
      </c>
      <c r="AH27" s="19" t="str">
        <f t="shared" si="11"/>
        <v>T</v>
      </c>
      <c r="AI27" s="19" t="str">
        <f t="shared" si="11"/>
        <v>T</v>
      </c>
      <c r="AJ27" s="19" t="str">
        <f t="shared" si="11"/>
        <v>T</v>
      </c>
      <c r="AK27" s="19" t="str">
        <f t="shared" si="11"/>
        <v>T</v>
      </c>
      <c r="AL27" s="19" t="str">
        <f t="shared" si="11"/>
        <v>T</v>
      </c>
      <c r="AM27" s="19" t="str">
        <f t="shared" si="11"/>
        <v>T</v>
      </c>
      <c r="AN27" s="19" t="str">
        <f t="shared" si="11"/>
        <v>T</v>
      </c>
      <c r="AO27" s="19" t="str">
        <f t="shared" si="12"/>
        <v>T</v>
      </c>
      <c r="AP27" s="19" t="str">
        <f t="shared" si="12"/>
        <v>T</v>
      </c>
      <c r="AQ27" s="19" t="str">
        <f t="shared" si="12"/>
        <v>T</v>
      </c>
    </row>
    <row r="28" spans="2:45">
      <c r="B28" s="4" t="s">
        <v>50</v>
      </c>
      <c r="C28" s="16" t="s">
        <v>29</v>
      </c>
      <c r="D28" s="67" t="s">
        <v>38</v>
      </c>
      <c r="E28" s="16"/>
      <c r="F28" s="41">
        <v>45778</v>
      </c>
      <c r="G28" s="37">
        <v>45778</v>
      </c>
      <c r="H28" s="49">
        <f t="shared" si="1"/>
        <v>1</v>
      </c>
      <c r="I28" s="21" t="str">
        <f>IF(AND(($F28&lt;=I$7),($G28&gt;=I$7)),"T","")</f>
        <v/>
      </c>
      <c r="J28" s="21" t="str">
        <f t="shared" ref="J28:X31" si="16">IF(AND(($F28&lt;=J$7),($G28&gt;=J$7)),"T","")</f>
        <v/>
      </c>
      <c r="K28" s="21" t="str">
        <f t="shared" si="16"/>
        <v/>
      </c>
      <c r="L28" s="21" t="str">
        <f t="shared" si="16"/>
        <v/>
      </c>
      <c r="M28" s="21" t="str">
        <f t="shared" si="16"/>
        <v/>
      </c>
      <c r="N28" s="28" t="str">
        <f t="shared" si="16"/>
        <v/>
      </c>
      <c r="O28" s="28" t="str">
        <f t="shared" si="16"/>
        <v/>
      </c>
      <c r="P28" s="28" t="str">
        <f t="shared" si="16"/>
        <v/>
      </c>
      <c r="Q28" s="28" t="str">
        <f t="shared" si="16"/>
        <v/>
      </c>
      <c r="R28" s="28" t="str">
        <f t="shared" si="16"/>
        <v/>
      </c>
      <c r="S28" s="21" t="str">
        <f t="shared" si="16"/>
        <v/>
      </c>
      <c r="T28" s="21" t="str">
        <f t="shared" si="16"/>
        <v/>
      </c>
      <c r="U28" s="21" t="str">
        <f t="shared" si="16"/>
        <v/>
      </c>
      <c r="V28" s="21" t="str">
        <f t="shared" si="16"/>
        <v/>
      </c>
      <c r="W28" s="21" t="str">
        <f t="shared" si="16"/>
        <v/>
      </c>
      <c r="X28" s="28" t="str">
        <f t="shared" si="16"/>
        <v/>
      </c>
      <c r="Y28" s="28" t="str">
        <f t="shared" ref="Y28:AN31" si="17">IF(AND(($F28&lt;=Y$7),($G28&gt;=Y$7)),"T","")</f>
        <v/>
      </c>
      <c r="Z28" s="28" t="str">
        <f t="shared" si="17"/>
        <v/>
      </c>
      <c r="AA28" s="28" t="str">
        <f t="shared" si="17"/>
        <v/>
      </c>
      <c r="AB28" s="28" t="str">
        <f t="shared" si="17"/>
        <v/>
      </c>
      <c r="AC28" s="21" t="str">
        <f t="shared" si="17"/>
        <v/>
      </c>
      <c r="AD28" s="21" t="str">
        <f t="shared" si="17"/>
        <v/>
      </c>
      <c r="AE28" s="21" t="str">
        <f t="shared" si="17"/>
        <v/>
      </c>
      <c r="AF28" s="21" t="str">
        <f t="shared" si="17"/>
        <v>T</v>
      </c>
      <c r="AG28" s="21" t="str">
        <f t="shared" si="17"/>
        <v/>
      </c>
      <c r="AH28" s="28" t="str">
        <f t="shared" si="17"/>
        <v/>
      </c>
      <c r="AI28" s="28" t="str">
        <f t="shared" si="17"/>
        <v/>
      </c>
      <c r="AJ28" s="28" t="str">
        <f t="shared" si="17"/>
        <v/>
      </c>
      <c r="AK28" s="28" t="str">
        <f t="shared" si="17"/>
        <v/>
      </c>
      <c r="AL28" s="28" t="str">
        <f t="shared" si="17"/>
        <v/>
      </c>
      <c r="AM28" s="21" t="str">
        <f t="shared" si="17"/>
        <v/>
      </c>
      <c r="AN28" s="21" t="str">
        <f t="shared" si="17"/>
        <v/>
      </c>
      <c r="AO28" s="21" t="str">
        <f t="shared" ref="AO28:AQ31" si="18">IF(AND(($F28&lt;=AO$7),($G28&gt;=AO$7)),"T","")</f>
        <v/>
      </c>
      <c r="AP28" s="21" t="str">
        <f t="shared" si="18"/>
        <v/>
      </c>
      <c r="AQ28" s="21" t="str">
        <f t="shared" si="18"/>
        <v/>
      </c>
    </row>
    <row r="29" spans="2:45">
      <c r="B29" s="4" t="s">
        <v>51</v>
      </c>
      <c r="C29" s="16" t="s">
        <v>29</v>
      </c>
      <c r="D29" s="67" t="s">
        <v>37</v>
      </c>
      <c r="E29" s="16"/>
      <c r="F29" s="41">
        <v>45782</v>
      </c>
      <c r="G29" s="37">
        <v>45782</v>
      </c>
      <c r="H29" s="49">
        <f t="shared" si="1"/>
        <v>1</v>
      </c>
      <c r="I29" s="21" t="str">
        <f t="shared" si="10"/>
        <v/>
      </c>
      <c r="J29" s="21" t="str">
        <f t="shared" si="16"/>
        <v/>
      </c>
      <c r="K29" s="21" t="str">
        <f t="shared" si="16"/>
        <v/>
      </c>
      <c r="L29" s="21" t="str">
        <f t="shared" si="16"/>
        <v/>
      </c>
      <c r="M29" s="21" t="str">
        <f t="shared" si="16"/>
        <v/>
      </c>
      <c r="N29" s="28" t="str">
        <f t="shared" si="16"/>
        <v/>
      </c>
      <c r="O29" s="28" t="str">
        <f t="shared" si="16"/>
        <v/>
      </c>
      <c r="P29" s="28" t="str">
        <f t="shared" si="16"/>
        <v/>
      </c>
      <c r="Q29" s="28" t="str">
        <f t="shared" si="16"/>
        <v/>
      </c>
      <c r="R29" s="28" t="str">
        <f t="shared" si="16"/>
        <v/>
      </c>
      <c r="S29" s="21" t="str">
        <f t="shared" si="16"/>
        <v/>
      </c>
      <c r="T29" s="21" t="str">
        <f t="shared" si="16"/>
        <v/>
      </c>
      <c r="U29" s="21" t="str">
        <f t="shared" si="16"/>
        <v/>
      </c>
      <c r="V29" s="21" t="str">
        <f t="shared" si="16"/>
        <v/>
      </c>
      <c r="W29" s="21" t="str">
        <f t="shared" si="16"/>
        <v/>
      </c>
      <c r="X29" s="28" t="str">
        <f t="shared" si="16"/>
        <v/>
      </c>
      <c r="Y29" s="28" t="str">
        <f t="shared" si="17"/>
        <v/>
      </c>
      <c r="Z29" s="28" t="str">
        <f t="shared" si="17"/>
        <v/>
      </c>
      <c r="AA29" s="28" t="str">
        <f t="shared" si="17"/>
        <v/>
      </c>
      <c r="AB29" s="28" t="str">
        <f t="shared" si="17"/>
        <v/>
      </c>
      <c r="AC29" s="21" t="str">
        <f t="shared" si="17"/>
        <v/>
      </c>
      <c r="AD29" s="21" t="str">
        <f t="shared" si="17"/>
        <v/>
      </c>
      <c r="AE29" s="21" t="str">
        <f t="shared" si="17"/>
        <v/>
      </c>
      <c r="AF29" s="21" t="str">
        <f t="shared" si="17"/>
        <v/>
      </c>
      <c r="AG29" s="21" t="str">
        <f t="shared" si="17"/>
        <v/>
      </c>
      <c r="AH29" s="28" t="str">
        <f t="shared" si="17"/>
        <v>T</v>
      </c>
      <c r="AI29" s="28" t="str">
        <f t="shared" si="17"/>
        <v/>
      </c>
      <c r="AJ29" s="28" t="str">
        <f t="shared" si="17"/>
        <v/>
      </c>
      <c r="AK29" s="28" t="str">
        <f t="shared" si="17"/>
        <v/>
      </c>
      <c r="AL29" s="28" t="str">
        <f t="shared" si="17"/>
        <v/>
      </c>
      <c r="AM29" s="21" t="str">
        <f t="shared" si="17"/>
        <v/>
      </c>
      <c r="AN29" s="21" t="str">
        <f t="shared" si="17"/>
        <v/>
      </c>
      <c r="AO29" s="21" t="str">
        <f t="shared" si="18"/>
        <v/>
      </c>
      <c r="AP29" s="21" t="str">
        <f t="shared" si="18"/>
        <v/>
      </c>
      <c r="AQ29" s="21" t="str">
        <f t="shared" si="18"/>
        <v/>
      </c>
    </row>
    <row r="30" spans="2:45">
      <c r="B30" s="4" t="s">
        <v>52</v>
      </c>
      <c r="C30" s="16" t="s">
        <v>29</v>
      </c>
      <c r="D30" s="67" t="s">
        <v>36</v>
      </c>
      <c r="E30" s="16"/>
      <c r="F30" s="41">
        <v>45789</v>
      </c>
      <c r="G30" s="37">
        <v>45789</v>
      </c>
      <c r="H30" s="49">
        <f t="shared" si="1"/>
        <v>1</v>
      </c>
      <c r="I30" s="21" t="str">
        <f t="shared" ref="I30:I31" si="19">IF(AND(($F30&lt;=I$7),($G30&gt;=I$7)),"T","")</f>
        <v/>
      </c>
      <c r="J30" s="21" t="str">
        <f t="shared" si="16"/>
        <v/>
      </c>
      <c r="K30" s="21" t="str">
        <f t="shared" si="16"/>
        <v/>
      </c>
      <c r="L30" s="21" t="str">
        <f t="shared" si="16"/>
        <v/>
      </c>
      <c r="M30" s="21" t="str">
        <f t="shared" si="16"/>
        <v/>
      </c>
      <c r="N30" s="28" t="str">
        <f t="shared" si="16"/>
        <v/>
      </c>
      <c r="O30" s="28" t="str">
        <f t="shared" si="16"/>
        <v/>
      </c>
      <c r="P30" s="28" t="str">
        <f t="shared" si="16"/>
        <v/>
      </c>
      <c r="Q30" s="28" t="str">
        <f t="shared" si="16"/>
        <v/>
      </c>
      <c r="R30" s="28" t="str">
        <f t="shared" si="16"/>
        <v/>
      </c>
      <c r="S30" s="21" t="str">
        <f t="shared" si="16"/>
        <v/>
      </c>
      <c r="T30" s="21" t="str">
        <f t="shared" si="16"/>
        <v/>
      </c>
      <c r="U30" s="21" t="str">
        <f t="shared" si="16"/>
        <v/>
      </c>
      <c r="V30" s="21" t="str">
        <f t="shared" si="16"/>
        <v/>
      </c>
      <c r="W30" s="21" t="str">
        <f t="shared" si="16"/>
        <v/>
      </c>
      <c r="X30" s="28" t="str">
        <f t="shared" si="16"/>
        <v/>
      </c>
      <c r="Y30" s="28" t="str">
        <f t="shared" si="17"/>
        <v/>
      </c>
      <c r="Z30" s="28" t="str">
        <f t="shared" si="17"/>
        <v/>
      </c>
      <c r="AA30" s="28" t="str">
        <f t="shared" si="17"/>
        <v/>
      </c>
      <c r="AB30" s="28" t="str">
        <f t="shared" si="17"/>
        <v/>
      </c>
      <c r="AC30" s="21" t="str">
        <f t="shared" si="17"/>
        <v/>
      </c>
      <c r="AD30" s="21" t="str">
        <f t="shared" si="17"/>
        <v/>
      </c>
      <c r="AE30" s="21" t="str">
        <f t="shared" si="17"/>
        <v/>
      </c>
      <c r="AF30" s="21" t="str">
        <f t="shared" si="17"/>
        <v/>
      </c>
      <c r="AG30" s="21" t="str">
        <f t="shared" si="17"/>
        <v/>
      </c>
      <c r="AH30" s="28" t="str">
        <f t="shared" si="17"/>
        <v/>
      </c>
      <c r="AI30" s="28" t="str">
        <f t="shared" si="17"/>
        <v/>
      </c>
      <c r="AJ30" s="28" t="str">
        <f t="shared" si="17"/>
        <v/>
      </c>
      <c r="AK30" s="28" t="str">
        <f t="shared" si="17"/>
        <v/>
      </c>
      <c r="AL30" s="28" t="str">
        <f t="shared" si="17"/>
        <v/>
      </c>
      <c r="AM30" s="21" t="str">
        <f t="shared" si="17"/>
        <v>T</v>
      </c>
      <c r="AN30" s="21" t="str">
        <f t="shared" si="17"/>
        <v/>
      </c>
      <c r="AO30" s="21" t="str">
        <f t="shared" si="18"/>
        <v/>
      </c>
      <c r="AP30" s="21" t="str">
        <f t="shared" si="18"/>
        <v/>
      </c>
      <c r="AQ30" s="21" t="str">
        <f t="shared" si="18"/>
        <v/>
      </c>
    </row>
    <row r="31" spans="2:45">
      <c r="B31" s="4" t="s">
        <v>53</v>
      </c>
      <c r="C31" s="16" t="s">
        <v>29</v>
      </c>
      <c r="D31" s="67" t="s">
        <v>36</v>
      </c>
      <c r="E31" s="16"/>
      <c r="F31" s="41">
        <v>45793</v>
      </c>
      <c r="G31" s="37">
        <v>45793</v>
      </c>
      <c r="H31" s="49">
        <f t="shared" si="1"/>
        <v>1</v>
      </c>
      <c r="I31" s="21" t="str">
        <f t="shared" si="19"/>
        <v/>
      </c>
      <c r="J31" s="21" t="str">
        <f t="shared" si="16"/>
        <v/>
      </c>
      <c r="K31" s="21" t="str">
        <f t="shared" si="16"/>
        <v/>
      </c>
      <c r="L31" s="21" t="str">
        <f t="shared" si="16"/>
        <v/>
      </c>
      <c r="M31" s="21" t="str">
        <f t="shared" si="16"/>
        <v/>
      </c>
      <c r="N31" s="28" t="str">
        <f t="shared" si="16"/>
        <v/>
      </c>
      <c r="O31" s="28" t="str">
        <f t="shared" si="16"/>
        <v/>
      </c>
      <c r="P31" s="28" t="str">
        <f t="shared" si="16"/>
        <v/>
      </c>
      <c r="Q31" s="28" t="str">
        <f t="shared" si="16"/>
        <v/>
      </c>
      <c r="R31" s="28" t="str">
        <f t="shared" si="16"/>
        <v/>
      </c>
      <c r="S31" s="21" t="str">
        <f t="shared" si="16"/>
        <v/>
      </c>
      <c r="T31" s="21" t="str">
        <f t="shared" si="16"/>
        <v/>
      </c>
      <c r="U31" s="21" t="str">
        <f t="shared" si="16"/>
        <v/>
      </c>
      <c r="V31" s="21" t="str">
        <f t="shared" si="16"/>
        <v/>
      </c>
      <c r="W31" s="21" t="str">
        <f t="shared" si="16"/>
        <v/>
      </c>
      <c r="X31" s="28" t="str">
        <f t="shared" si="16"/>
        <v/>
      </c>
      <c r="Y31" s="28" t="str">
        <f t="shared" si="17"/>
        <v/>
      </c>
      <c r="Z31" s="28" t="str">
        <f t="shared" si="17"/>
        <v/>
      </c>
      <c r="AA31" s="28" t="str">
        <f t="shared" si="17"/>
        <v/>
      </c>
      <c r="AB31" s="28" t="str">
        <f t="shared" si="17"/>
        <v/>
      </c>
      <c r="AC31" s="21" t="str">
        <f t="shared" si="17"/>
        <v/>
      </c>
      <c r="AD31" s="21" t="str">
        <f t="shared" si="17"/>
        <v/>
      </c>
      <c r="AE31" s="21" t="str">
        <f t="shared" si="17"/>
        <v/>
      </c>
      <c r="AF31" s="21" t="str">
        <f t="shared" si="17"/>
        <v/>
      </c>
      <c r="AG31" s="21" t="str">
        <f t="shared" si="17"/>
        <v/>
      </c>
      <c r="AH31" s="28" t="str">
        <f t="shared" si="17"/>
        <v/>
      </c>
      <c r="AI31" s="28" t="str">
        <f t="shared" si="17"/>
        <v/>
      </c>
      <c r="AJ31" s="28" t="str">
        <f t="shared" si="17"/>
        <v/>
      </c>
      <c r="AK31" s="28" t="str">
        <f t="shared" si="17"/>
        <v/>
      </c>
      <c r="AL31" s="28" t="str">
        <f t="shared" si="17"/>
        <v/>
      </c>
      <c r="AM31" s="21" t="str">
        <f t="shared" si="17"/>
        <v/>
      </c>
      <c r="AN31" s="21" t="str">
        <f t="shared" si="17"/>
        <v/>
      </c>
      <c r="AO31" s="21" t="str">
        <f t="shared" si="18"/>
        <v/>
      </c>
      <c r="AP31" s="21" t="str">
        <f t="shared" si="18"/>
        <v/>
      </c>
      <c r="AQ31" s="21" t="str">
        <f t="shared" si="18"/>
        <v>T</v>
      </c>
    </row>
    <row r="32" spans="2:45" ht="11" customHeight="1"/>
    <row r="33" spans="2:43" ht="45" customHeight="1">
      <c r="B33" s="88" t="s">
        <v>1</v>
      </c>
      <c r="C33" s="88"/>
      <c r="D33" s="88"/>
      <c r="E33" s="88"/>
      <c r="F33" s="88"/>
      <c r="G33" s="88"/>
      <c r="H33" s="88"/>
      <c r="I33" s="89"/>
      <c r="J33" s="89"/>
      <c r="K33" s="89"/>
      <c r="L33" s="89"/>
      <c r="M33" s="89"/>
      <c r="N33" s="89"/>
      <c r="O33" s="89"/>
      <c r="P33" s="89"/>
      <c r="Q33" s="89"/>
      <c r="R33" s="89"/>
      <c r="S33" s="89"/>
      <c r="T33"/>
      <c r="U33"/>
      <c r="V33"/>
      <c r="W33"/>
      <c r="X33"/>
      <c r="Y33"/>
      <c r="Z33"/>
      <c r="AA33"/>
      <c r="AB33"/>
      <c r="AC33"/>
      <c r="AD33"/>
      <c r="AE33"/>
      <c r="AF33"/>
      <c r="AG33"/>
      <c r="AH33"/>
      <c r="AI33"/>
      <c r="AJ33"/>
      <c r="AK33"/>
      <c r="AL33"/>
      <c r="AM33"/>
      <c r="AN33"/>
      <c r="AO33"/>
      <c r="AP33"/>
      <c r="AQ33"/>
    </row>
  </sheetData>
  <mergeCells count="5">
    <mergeCell ref="F3:H3"/>
    <mergeCell ref="B4:E4"/>
    <mergeCell ref="F4:H4"/>
    <mergeCell ref="B2:O2"/>
    <mergeCell ref="B33:S33"/>
  </mergeCells>
  <conditionalFormatting sqref="I9:AQ31">
    <cfRule type="containsText" dxfId="30" priority="16" operator="containsText" text="T">
      <formula>NOT(ISERROR(SEARCH("T",I9)))</formula>
    </cfRule>
  </conditionalFormatting>
  <conditionalFormatting sqref="AU8:AU12 D8:D31">
    <cfRule type="containsText" dxfId="29" priority="17" operator="containsText" text="LOW">
      <formula>NOT(ISERROR(SEARCH("LOW",D8)))</formula>
    </cfRule>
    <cfRule type="containsText" dxfId="28" priority="18" operator="containsText" text="MED">
      <formula>NOT(ISERROR(SEARCH("MED",D8)))</formula>
    </cfRule>
    <cfRule type="containsText" dxfId="27" priority="19" operator="containsText" text="HIGH">
      <formula>NOT(ISERROR(SEARCH("HIGH",D8)))</formula>
    </cfRule>
  </conditionalFormatting>
  <conditionalFormatting sqref="C8:C31">
    <cfRule type="containsText" dxfId="26" priority="20" operator="containsText" text="Needs Update">
      <formula>NOT(ISERROR(SEARCH("Needs Update",C8)))</formula>
    </cfRule>
    <cfRule type="containsText" dxfId="25" priority="21" operator="containsText" text="Needs Review">
      <formula>NOT(ISERROR(SEARCH("Needs Review",C8)))</formula>
    </cfRule>
    <cfRule type="containsText" dxfId="24" priority="22" operator="containsText" text="Not Started">
      <formula>NOT(ISERROR(SEARCH("Not Started",C8)))</formula>
    </cfRule>
    <cfRule type="containsText" dxfId="23" priority="23" operator="containsText" text="On Hold">
      <formula>NOT(ISERROR(SEARCH("On Hold",C8)))</formula>
    </cfRule>
    <cfRule type="containsText" dxfId="22" priority="24" operator="containsText" text="Overdue">
      <formula>NOT(ISERROR(SEARCH("Overdue",C8)))</formula>
    </cfRule>
    <cfRule type="containsText" dxfId="21" priority="25" operator="containsText" text="Complete">
      <formula>NOT(ISERROR(SEARCH("Complete",C8)))</formula>
    </cfRule>
    <cfRule type="containsText" dxfId="20" priority="28" operator="containsText" text="In Progress">
      <formula>NOT(ISERROR(SEARCH("In Progress",C8)))</formula>
    </cfRule>
  </conditionalFormatting>
  <conditionalFormatting sqref="I8:AQ8 I13:AQ13 I18:AQ18 I24:AQ24 I27:AQ27">
    <cfRule type="containsText" dxfId="19" priority="13" operator="containsText" text="T">
      <formula>NOT(ISERROR(SEARCH("T",I8)))</formula>
    </cfRule>
  </conditionalFormatting>
  <conditionalFormatting sqref="AS8:AS16">
    <cfRule type="containsText" dxfId="18" priority="1" operator="containsText" text="Needs Update">
      <formula>NOT(ISERROR(SEARCH("Needs Update",AS8)))</formula>
    </cfRule>
    <cfRule type="containsText" dxfId="17" priority="2" operator="containsText" text="Needs Review">
      <formula>NOT(ISERROR(SEARCH("Needs Review",AS8)))</formula>
    </cfRule>
    <cfRule type="containsText" dxfId="16" priority="3" operator="containsText" text="Not Started">
      <formula>NOT(ISERROR(SEARCH("Not Started",AS8)))</formula>
    </cfRule>
    <cfRule type="containsText" dxfId="15" priority="4" operator="containsText" text="On Hold">
      <formula>NOT(ISERROR(SEARCH("On Hold",AS8)))</formula>
    </cfRule>
    <cfRule type="containsText" dxfId="14" priority="5" operator="containsText" text="Overdue">
      <formula>NOT(ISERROR(SEARCH("Overdue",AS8)))</formula>
    </cfRule>
    <cfRule type="containsText" dxfId="13" priority="6" operator="containsText" text="Complete">
      <formula>NOT(ISERROR(SEARCH("Complete",AS8)))</formula>
    </cfRule>
    <cfRule type="containsText" dxfId="12" priority="7" operator="containsText" text="In Progress">
      <formula>NOT(ISERROR(SEARCH("In Progress",AS8)))</formula>
    </cfRule>
  </conditionalFormatting>
  <dataValidations count="2">
    <dataValidation type="list" allowBlank="1" showInputMessage="1" showErrorMessage="1" sqref="D8:D31" xr:uid="{CBD55D02-87DE-1A45-B003-95403CACFA38}">
      <formula1>$AU$8:$AU$12</formula1>
    </dataValidation>
    <dataValidation type="list" allowBlank="1" showInputMessage="1" showErrorMessage="1" sqref="C8:C31" xr:uid="{EA9D9A77-15A5-4D41-A90B-BD2C7F013FE1}">
      <formula1>$AS$8:$AS$14</formula1>
    </dataValidation>
  </dataValidations>
  <hyperlinks>
    <hyperlink ref="B33:H33" r:id="rId1" display="CLICK HERE TO CREATE IN SMARTSHEET" xr:uid="{3F6AFDE4-048F-42C0-B353-602AC65E948A}"/>
    <hyperlink ref="B33:S33" r:id="rId2" display="CLICK HERE TO CREATE IN SMARTSHEET" xr:uid="{6DCAFA8D-8CB9-BA4C-BD63-DC4054EC7502}"/>
  </hyperlinks>
  <pageMargins left="0.4" right="0.4" top="0.4" bottom="0.4" header="0" footer="0"/>
  <pageSetup paperSize="119" scale="7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B3" sqref="B3:E3"/>
    </sheetView>
  </sheetViews>
  <sheetFormatPr baseColWidth="10" defaultColWidth="11" defaultRowHeight="16"/>
  <cols>
    <col min="1" max="1" width="3"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108" width="4.83203125" style="2" customWidth="1"/>
    <col min="109" max="109" width="3.33203125" customWidth="1"/>
    <col min="110" max="110" width="13.33203125" customWidth="1"/>
    <col min="111" max="111" width="3.33203125" customWidth="1"/>
    <col min="112" max="112" width="9.83203125" customWidth="1"/>
    <col min="113" max="113" width="3.33203125" customWidth="1"/>
  </cols>
  <sheetData>
    <row r="1" spans="1:112" s="15" customFormat="1" ht="42" customHeight="1">
      <c r="A1" s="11"/>
      <c r="B1" s="87" t="s">
        <v>67</v>
      </c>
      <c r="C1" s="87"/>
      <c r="D1" s="87"/>
      <c r="E1" s="87"/>
      <c r="F1" s="87"/>
      <c r="G1" s="87"/>
      <c r="H1" s="87"/>
      <c r="I1" s="87"/>
      <c r="J1" s="87"/>
      <c r="K1" s="87"/>
      <c r="L1" s="87"/>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3"/>
      <c r="CD1" s="13"/>
      <c r="CE1" s="14"/>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F1" s="50"/>
    </row>
    <row r="2" spans="1:112" s="1" customFormat="1" ht="15" customHeight="1">
      <c r="B2" s="46" t="s">
        <v>64</v>
      </c>
      <c r="C2" s="46"/>
      <c r="D2" s="64"/>
      <c r="E2" s="47"/>
      <c r="F2" s="79" t="s">
        <v>23</v>
      </c>
      <c r="G2" s="79"/>
      <c r="H2" s="79"/>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51"/>
    </row>
    <row r="3" spans="1:112" s="1" customFormat="1" ht="30" customHeight="1" thickBot="1">
      <c r="B3" s="80"/>
      <c r="C3" s="81"/>
      <c r="D3" s="81"/>
      <c r="E3" s="82"/>
      <c r="F3" s="83">
        <v>45747</v>
      </c>
      <c r="G3" s="84"/>
      <c r="H3" s="85"/>
      <c r="I3" s="48" t="s">
        <v>26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52"/>
    </row>
    <row r="4" spans="1:112" s="1" customFormat="1" ht="10" customHeight="1">
      <c r="B4" s="3"/>
      <c r="C4" s="3"/>
      <c r="D4" s="31"/>
      <c r="E4" s="3"/>
      <c r="F4" s="31"/>
      <c r="G4" s="31"/>
      <c r="H4" s="3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c r="B5" s="71" t="s">
        <v>63</v>
      </c>
      <c r="I5" s="23" t="s">
        <v>4</v>
      </c>
      <c r="J5" s="24"/>
      <c r="K5" s="24"/>
      <c r="L5" s="24"/>
      <c r="M5" s="24"/>
      <c r="N5" s="25" t="s">
        <v>3</v>
      </c>
      <c r="O5" s="26"/>
      <c r="P5" s="26"/>
      <c r="Q5" s="26"/>
      <c r="R5" s="26"/>
      <c r="S5" s="23" t="s">
        <v>5</v>
      </c>
      <c r="T5" s="24"/>
      <c r="U5" s="24"/>
      <c r="V5" s="24"/>
      <c r="W5" s="24"/>
      <c r="X5" s="25" t="s">
        <v>6</v>
      </c>
      <c r="Y5" s="26"/>
      <c r="Z5" s="26"/>
      <c r="AA5" s="26"/>
      <c r="AB5" s="26"/>
      <c r="AC5" s="23" t="s">
        <v>7</v>
      </c>
      <c r="AD5" s="24"/>
      <c r="AE5" s="24"/>
      <c r="AF5" s="24"/>
      <c r="AG5" s="24"/>
      <c r="AH5" s="25" t="s">
        <v>8</v>
      </c>
      <c r="AI5" s="26"/>
      <c r="AJ5" s="26"/>
      <c r="AK5" s="26"/>
      <c r="AL5" s="26"/>
      <c r="AM5" s="23" t="s">
        <v>9</v>
      </c>
      <c r="AN5" s="24"/>
      <c r="AO5" s="24"/>
      <c r="AP5" s="24"/>
      <c r="AQ5" s="24"/>
      <c r="AR5" s="25" t="s">
        <v>10</v>
      </c>
      <c r="AS5" s="26"/>
      <c r="AT5" s="26"/>
      <c r="AU5" s="26"/>
      <c r="AV5" s="26"/>
      <c r="AW5" s="23" t="s">
        <v>11</v>
      </c>
      <c r="AX5" s="24"/>
      <c r="AY5" s="24"/>
      <c r="AZ5" s="24"/>
      <c r="BA5" s="24"/>
      <c r="BB5" s="25" t="s">
        <v>12</v>
      </c>
      <c r="BC5" s="26"/>
      <c r="BD5" s="26"/>
      <c r="BE5" s="26"/>
      <c r="BF5" s="26"/>
      <c r="BG5" s="23" t="s">
        <v>13</v>
      </c>
      <c r="BH5" s="24"/>
      <c r="BI5" s="24"/>
      <c r="BJ5" s="24"/>
      <c r="BK5" s="24"/>
      <c r="BL5" s="25" t="s">
        <v>14</v>
      </c>
      <c r="BM5" s="26"/>
      <c r="BN5" s="26"/>
      <c r="BO5" s="26"/>
      <c r="BP5" s="26"/>
      <c r="BQ5" s="23" t="s">
        <v>15</v>
      </c>
      <c r="BR5" s="24"/>
      <c r="BS5" s="24"/>
      <c r="BT5" s="24"/>
      <c r="BU5" s="24"/>
      <c r="BV5" s="25" t="s">
        <v>16</v>
      </c>
      <c r="BW5" s="26"/>
      <c r="BX5" s="26"/>
      <c r="BY5" s="26"/>
      <c r="BZ5" s="26"/>
      <c r="CA5" s="23" t="s">
        <v>17</v>
      </c>
      <c r="CB5" s="24"/>
      <c r="CC5" s="24"/>
      <c r="CD5" s="24"/>
      <c r="CE5" s="24"/>
      <c r="CF5" s="25" t="s">
        <v>18</v>
      </c>
      <c r="CG5" s="26"/>
      <c r="CH5" s="26"/>
      <c r="CI5" s="26"/>
      <c r="CJ5" s="26"/>
      <c r="CK5" s="23" t="s">
        <v>19</v>
      </c>
      <c r="CL5" s="24"/>
      <c r="CM5" s="24"/>
      <c r="CN5" s="24"/>
      <c r="CO5" s="24"/>
      <c r="CP5" s="25" t="s">
        <v>20</v>
      </c>
      <c r="CQ5" s="26"/>
      <c r="CR5" s="26"/>
      <c r="CS5" s="26"/>
      <c r="CT5" s="26"/>
      <c r="CU5" s="23" t="s">
        <v>21</v>
      </c>
      <c r="CV5" s="24"/>
      <c r="CW5" s="24"/>
      <c r="CX5" s="24"/>
      <c r="CY5" s="24"/>
      <c r="CZ5" s="25" t="s">
        <v>22</v>
      </c>
      <c r="DA5" s="26"/>
      <c r="DB5" s="26"/>
      <c r="DC5" s="26"/>
      <c r="DD5" s="29"/>
    </row>
    <row r="6" spans="1:112">
      <c r="B6" s="34" t="s">
        <v>66</v>
      </c>
      <c r="C6" s="61" t="s">
        <v>27</v>
      </c>
      <c r="D6" s="65" t="s">
        <v>35</v>
      </c>
      <c r="E6" s="34" t="s">
        <v>0</v>
      </c>
      <c r="F6" s="39" t="s">
        <v>23</v>
      </c>
      <c r="G6" s="35" t="s">
        <v>24</v>
      </c>
      <c r="H6" s="43" t="s">
        <v>25</v>
      </c>
      <c r="I6" s="22">
        <f>IF(WEEKDAY($F$3,2)=7,$F$3-6,IF(WEEKDAY($F$3,2)=6,$F$3-5,IF(WEEKDAY($F$3,2)=5,$F$3-4,IF(WEEKDAY($F$3,2)=4,$F$3-3,IF(WEEKDAY($F$3,2)=3,$F$3-2,IF(WEEKDAY($F$3,2)=2,$F$3-1,$F$3))))))</f>
        <v>45747</v>
      </c>
      <c r="J6" s="22">
        <f>IF(WEEKDAY(I6)=6,I6+3,I6+1)</f>
        <v>45748</v>
      </c>
      <c r="K6" s="22">
        <f t="shared" ref="K6:BV6" si="0">IF(WEEKDAY(J6)=6,J6+3,J6+1)</f>
        <v>45749</v>
      </c>
      <c r="L6" s="22">
        <f t="shared" si="0"/>
        <v>45750</v>
      </c>
      <c r="M6" s="22">
        <f t="shared" si="0"/>
        <v>45751</v>
      </c>
      <c r="N6" s="27">
        <f t="shared" si="0"/>
        <v>45754</v>
      </c>
      <c r="O6" s="27">
        <f t="shared" si="0"/>
        <v>45755</v>
      </c>
      <c r="P6" s="27">
        <f t="shared" si="0"/>
        <v>45756</v>
      </c>
      <c r="Q6" s="27">
        <f t="shared" si="0"/>
        <v>45757</v>
      </c>
      <c r="R6" s="27">
        <f t="shared" si="0"/>
        <v>45758</v>
      </c>
      <c r="S6" s="22">
        <f t="shared" si="0"/>
        <v>45761</v>
      </c>
      <c r="T6" s="22">
        <f t="shared" si="0"/>
        <v>45762</v>
      </c>
      <c r="U6" s="22">
        <f t="shared" si="0"/>
        <v>45763</v>
      </c>
      <c r="V6" s="22">
        <f t="shared" si="0"/>
        <v>45764</v>
      </c>
      <c r="W6" s="22">
        <f t="shared" si="0"/>
        <v>45765</v>
      </c>
      <c r="X6" s="27">
        <f t="shared" si="0"/>
        <v>45768</v>
      </c>
      <c r="Y6" s="27">
        <f t="shared" si="0"/>
        <v>45769</v>
      </c>
      <c r="Z6" s="27">
        <f t="shared" si="0"/>
        <v>45770</v>
      </c>
      <c r="AA6" s="27">
        <f t="shared" si="0"/>
        <v>45771</v>
      </c>
      <c r="AB6" s="27">
        <f t="shared" si="0"/>
        <v>45772</v>
      </c>
      <c r="AC6" s="22">
        <f t="shared" si="0"/>
        <v>45775</v>
      </c>
      <c r="AD6" s="22">
        <f t="shared" si="0"/>
        <v>45776</v>
      </c>
      <c r="AE6" s="22">
        <f t="shared" si="0"/>
        <v>45777</v>
      </c>
      <c r="AF6" s="22">
        <f t="shared" si="0"/>
        <v>45778</v>
      </c>
      <c r="AG6" s="22">
        <f t="shared" si="0"/>
        <v>45779</v>
      </c>
      <c r="AH6" s="27">
        <f t="shared" si="0"/>
        <v>45782</v>
      </c>
      <c r="AI6" s="27">
        <f t="shared" si="0"/>
        <v>45783</v>
      </c>
      <c r="AJ6" s="27">
        <f t="shared" si="0"/>
        <v>45784</v>
      </c>
      <c r="AK6" s="27">
        <f t="shared" si="0"/>
        <v>45785</v>
      </c>
      <c r="AL6" s="27">
        <f t="shared" si="0"/>
        <v>45786</v>
      </c>
      <c r="AM6" s="22">
        <f t="shared" si="0"/>
        <v>45789</v>
      </c>
      <c r="AN6" s="22">
        <f t="shared" si="0"/>
        <v>45790</v>
      </c>
      <c r="AO6" s="22">
        <f t="shared" si="0"/>
        <v>45791</v>
      </c>
      <c r="AP6" s="22">
        <f t="shared" si="0"/>
        <v>45792</v>
      </c>
      <c r="AQ6" s="22">
        <f t="shared" si="0"/>
        <v>45793</v>
      </c>
      <c r="AR6" s="27">
        <f t="shared" si="0"/>
        <v>45796</v>
      </c>
      <c r="AS6" s="27">
        <f t="shared" si="0"/>
        <v>45797</v>
      </c>
      <c r="AT6" s="27">
        <f t="shared" si="0"/>
        <v>45798</v>
      </c>
      <c r="AU6" s="27">
        <f t="shared" si="0"/>
        <v>45799</v>
      </c>
      <c r="AV6" s="27">
        <f t="shared" si="0"/>
        <v>45800</v>
      </c>
      <c r="AW6" s="22">
        <f t="shared" si="0"/>
        <v>45803</v>
      </c>
      <c r="AX6" s="22">
        <f t="shared" si="0"/>
        <v>45804</v>
      </c>
      <c r="AY6" s="22">
        <f t="shared" si="0"/>
        <v>45805</v>
      </c>
      <c r="AZ6" s="22">
        <f t="shared" si="0"/>
        <v>45806</v>
      </c>
      <c r="BA6" s="22">
        <f t="shared" si="0"/>
        <v>45807</v>
      </c>
      <c r="BB6" s="27">
        <f t="shared" si="0"/>
        <v>45810</v>
      </c>
      <c r="BC6" s="27">
        <f t="shared" si="0"/>
        <v>45811</v>
      </c>
      <c r="BD6" s="27">
        <f t="shared" si="0"/>
        <v>45812</v>
      </c>
      <c r="BE6" s="27">
        <f t="shared" si="0"/>
        <v>45813</v>
      </c>
      <c r="BF6" s="27">
        <f t="shared" si="0"/>
        <v>45814</v>
      </c>
      <c r="BG6" s="22">
        <f t="shared" si="0"/>
        <v>45817</v>
      </c>
      <c r="BH6" s="22">
        <f t="shared" si="0"/>
        <v>45818</v>
      </c>
      <c r="BI6" s="22">
        <f t="shared" si="0"/>
        <v>45819</v>
      </c>
      <c r="BJ6" s="22">
        <f t="shared" si="0"/>
        <v>45820</v>
      </c>
      <c r="BK6" s="22">
        <f t="shared" si="0"/>
        <v>45821</v>
      </c>
      <c r="BL6" s="27">
        <f t="shared" si="0"/>
        <v>45824</v>
      </c>
      <c r="BM6" s="27">
        <f t="shared" si="0"/>
        <v>45825</v>
      </c>
      <c r="BN6" s="27">
        <f t="shared" si="0"/>
        <v>45826</v>
      </c>
      <c r="BO6" s="27">
        <f t="shared" si="0"/>
        <v>45827</v>
      </c>
      <c r="BP6" s="27">
        <f t="shared" si="0"/>
        <v>45828</v>
      </c>
      <c r="BQ6" s="22">
        <f t="shared" si="0"/>
        <v>45831</v>
      </c>
      <c r="BR6" s="22">
        <f t="shared" si="0"/>
        <v>45832</v>
      </c>
      <c r="BS6" s="22">
        <f t="shared" si="0"/>
        <v>45833</v>
      </c>
      <c r="BT6" s="22">
        <f t="shared" si="0"/>
        <v>45834</v>
      </c>
      <c r="BU6" s="22">
        <f t="shared" si="0"/>
        <v>45835</v>
      </c>
      <c r="BV6" s="27">
        <f t="shared" si="0"/>
        <v>45838</v>
      </c>
      <c r="BW6" s="27">
        <f t="shared" ref="BW6:DD6" si="1">IF(WEEKDAY(BV6)=6,BV6+3,BV6+1)</f>
        <v>45839</v>
      </c>
      <c r="BX6" s="27">
        <f t="shared" si="1"/>
        <v>45840</v>
      </c>
      <c r="BY6" s="27">
        <f t="shared" si="1"/>
        <v>45841</v>
      </c>
      <c r="BZ6" s="27">
        <f t="shared" si="1"/>
        <v>45842</v>
      </c>
      <c r="CA6" s="22">
        <f t="shared" si="1"/>
        <v>45845</v>
      </c>
      <c r="CB6" s="22">
        <f t="shared" si="1"/>
        <v>45846</v>
      </c>
      <c r="CC6" s="22">
        <f t="shared" si="1"/>
        <v>45847</v>
      </c>
      <c r="CD6" s="22">
        <f t="shared" si="1"/>
        <v>45848</v>
      </c>
      <c r="CE6" s="22">
        <f t="shared" si="1"/>
        <v>45849</v>
      </c>
      <c r="CF6" s="27">
        <f t="shared" si="1"/>
        <v>45852</v>
      </c>
      <c r="CG6" s="27">
        <f t="shared" si="1"/>
        <v>45853</v>
      </c>
      <c r="CH6" s="27">
        <f t="shared" si="1"/>
        <v>45854</v>
      </c>
      <c r="CI6" s="27">
        <f t="shared" si="1"/>
        <v>45855</v>
      </c>
      <c r="CJ6" s="27">
        <f t="shared" si="1"/>
        <v>45856</v>
      </c>
      <c r="CK6" s="22">
        <f t="shared" si="1"/>
        <v>45859</v>
      </c>
      <c r="CL6" s="22">
        <f t="shared" si="1"/>
        <v>45860</v>
      </c>
      <c r="CM6" s="22">
        <f t="shared" si="1"/>
        <v>45861</v>
      </c>
      <c r="CN6" s="22">
        <f t="shared" si="1"/>
        <v>45862</v>
      </c>
      <c r="CO6" s="22">
        <f t="shared" si="1"/>
        <v>45863</v>
      </c>
      <c r="CP6" s="27">
        <f t="shared" si="1"/>
        <v>45866</v>
      </c>
      <c r="CQ6" s="27">
        <f t="shared" si="1"/>
        <v>45867</v>
      </c>
      <c r="CR6" s="27">
        <f t="shared" si="1"/>
        <v>45868</v>
      </c>
      <c r="CS6" s="27">
        <f t="shared" si="1"/>
        <v>45869</v>
      </c>
      <c r="CT6" s="27">
        <f t="shared" si="1"/>
        <v>45870</v>
      </c>
      <c r="CU6" s="22">
        <f t="shared" si="1"/>
        <v>45873</v>
      </c>
      <c r="CV6" s="22">
        <f t="shared" si="1"/>
        <v>45874</v>
      </c>
      <c r="CW6" s="22">
        <f t="shared" si="1"/>
        <v>45875</v>
      </c>
      <c r="CX6" s="22">
        <f t="shared" si="1"/>
        <v>45876</v>
      </c>
      <c r="CY6" s="22">
        <f t="shared" si="1"/>
        <v>45877</v>
      </c>
      <c r="CZ6" s="27">
        <f t="shared" si="1"/>
        <v>45880</v>
      </c>
      <c r="DA6" s="27">
        <f t="shared" si="1"/>
        <v>45881</v>
      </c>
      <c r="DB6" s="27">
        <f t="shared" si="1"/>
        <v>45882</v>
      </c>
      <c r="DC6" s="27">
        <f t="shared" si="1"/>
        <v>45883</v>
      </c>
      <c r="DD6" s="27">
        <f t="shared" si="1"/>
        <v>45884</v>
      </c>
      <c r="DF6" s="60" t="s">
        <v>27</v>
      </c>
      <c r="DH6" s="60" t="s">
        <v>35</v>
      </c>
    </row>
    <row r="7" spans="1:112">
      <c r="B7" s="17" t="s">
        <v>54</v>
      </c>
      <c r="C7" s="62"/>
      <c r="D7" s="66"/>
      <c r="E7" s="18"/>
      <c r="F7" s="40">
        <f>MIN(F8:F13)</f>
        <v>0</v>
      </c>
      <c r="G7" s="36">
        <f>MAX(G8:G13)</f>
        <v>0</v>
      </c>
      <c r="H7" s="44">
        <f t="shared" ref="H7:H41" si="2">NETWORKDAYS(F7,G7)</f>
        <v>0</v>
      </c>
      <c r="I7" s="19" t="str">
        <f>IF(AND(($F7&lt;=I$6),($G7&gt;=I$6)),"T","")</f>
        <v/>
      </c>
      <c r="J7" s="19" t="str">
        <f>IF(AND(($F7&lt;=J$6),($G7&gt;=J$6)),"T","")</f>
        <v/>
      </c>
      <c r="K7" s="19" t="str">
        <f t="shared" ref="K7:BV13" si="3">IF(AND(($F7&lt;=K$6),($G7&gt;=K$6)),"T","")</f>
        <v/>
      </c>
      <c r="L7" s="19" t="str">
        <f t="shared" si="3"/>
        <v/>
      </c>
      <c r="M7" s="19" t="str">
        <f t="shared" si="3"/>
        <v/>
      </c>
      <c r="N7" s="19" t="str">
        <f t="shared" si="3"/>
        <v/>
      </c>
      <c r="O7" s="19" t="str">
        <f t="shared" si="3"/>
        <v/>
      </c>
      <c r="P7" s="19" t="str">
        <f t="shared" si="3"/>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ref="BW7:DD14" si="4">IF(AND(($F7&lt;=BW$6),($G7&gt;=BW$6)),"T","")</f>
        <v/>
      </c>
      <c r="BX7" s="19" t="str">
        <f t="shared" si="4"/>
        <v/>
      </c>
      <c r="BY7" s="19" t="str">
        <f t="shared" si="4"/>
        <v/>
      </c>
      <c r="BZ7" s="19" t="str">
        <f t="shared" si="4"/>
        <v/>
      </c>
      <c r="CA7" s="19" t="str">
        <f t="shared" si="4"/>
        <v/>
      </c>
      <c r="CB7" s="19" t="str">
        <f t="shared" si="4"/>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c r="DF7" s="53" t="s">
        <v>28</v>
      </c>
      <c r="DH7" s="53" t="s">
        <v>36</v>
      </c>
    </row>
    <row r="8" spans="1:112">
      <c r="B8" s="4" t="s">
        <v>39</v>
      </c>
      <c r="C8" s="16"/>
      <c r="D8" s="67"/>
      <c r="E8" s="16"/>
      <c r="F8" s="41"/>
      <c r="G8" s="37"/>
      <c r="H8" s="49">
        <f t="shared" si="2"/>
        <v>0</v>
      </c>
      <c r="I8" s="21" t="str">
        <f>IF(AND(($F8&lt;=I$6),($G8&gt;=I$6)),"T","")</f>
        <v/>
      </c>
      <c r="J8" s="21" t="str">
        <f t="shared" ref="J8:BU11" si="5">IF(AND(($F8&lt;=J$6),($G8&gt;=J$6)),"T","")</f>
        <v/>
      </c>
      <c r="K8" s="21" t="str">
        <f t="shared" si="5"/>
        <v/>
      </c>
      <c r="L8" s="21" t="str">
        <f t="shared" si="5"/>
        <v/>
      </c>
      <c r="M8" s="21" t="str">
        <f t="shared" si="5"/>
        <v/>
      </c>
      <c r="N8" s="28" t="str">
        <f t="shared" si="5"/>
        <v/>
      </c>
      <c r="O8" s="28" t="str">
        <f t="shared" si="5"/>
        <v/>
      </c>
      <c r="P8" s="28" t="str">
        <f t="shared" si="5"/>
        <v/>
      </c>
      <c r="Q8" s="28" t="str">
        <f t="shared" si="5"/>
        <v/>
      </c>
      <c r="R8" s="28" t="str">
        <f t="shared" si="5"/>
        <v/>
      </c>
      <c r="S8" s="21" t="str">
        <f t="shared" si="5"/>
        <v/>
      </c>
      <c r="T8" s="21" t="str">
        <f t="shared" si="5"/>
        <v/>
      </c>
      <c r="U8" s="21" t="str">
        <f t="shared" si="5"/>
        <v/>
      </c>
      <c r="V8" s="21" t="str">
        <f t="shared" si="5"/>
        <v/>
      </c>
      <c r="W8" s="21" t="str">
        <f t="shared" si="5"/>
        <v/>
      </c>
      <c r="X8" s="28" t="str">
        <f t="shared" si="5"/>
        <v/>
      </c>
      <c r="Y8" s="28" t="str">
        <f t="shared" si="5"/>
        <v/>
      </c>
      <c r="Z8" s="28" t="str">
        <f t="shared" si="5"/>
        <v/>
      </c>
      <c r="AA8" s="28" t="str">
        <f t="shared" si="5"/>
        <v/>
      </c>
      <c r="AB8" s="28" t="str">
        <f t="shared" si="5"/>
        <v/>
      </c>
      <c r="AC8" s="21" t="str">
        <f t="shared" si="5"/>
        <v/>
      </c>
      <c r="AD8" s="21" t="str">
        <f t="shared" si="5"/>
        <v/>
      </c>
      <c r="AE8" s="21" t="str">
        <f t="shared" si="5"/>
        <v/>
      </c>
      <c r="AF8" s="21" t="str">
        <f t="shared" si="5"/>
        <v/>
      </c>
      <c r="AG8" s="21" t="str">
        <f t="shared" si="5"/>
        <v/>
      </c>
      <c r="AH8" s="28" t="str">
        <f t="shared" si="5"/>
        <v/>
      </c>
      <c r="AI8" s="28" t="str">
        <f t="shared" si="5"/>
        <v/>
      </c>
      <c r="AJ8" s="28" t="str">
        <f t="shared" si="5"/>
        <v/>
      </c>
      <c r="AK8" s="28" t="str">
        <f t="shared" si="5"/>
        <v/>
      </c>
      <c r="AL8" s="28" t="str">
        <f t="shared" si="5"/>
        <v/>
      </c>
      <c r="AM8" s="21" t="str">
        <f t="shared" si="5"/>
        <v/>
      </c>
      <c r="AN8" s="21" t="str">
        <f t="shared" si="5"/>
        <v/>
      </c>
      <c r="AO8" s="21" t="str">
        <f t="shared" si="5"/>
        <v/>
      </c>
      <c r="AP8" s="21" t="str">
        <f t="shared" si="5"/>
        <v/>
      </c>
      <c r="AQ8" s="21" t="str">
        <f t="shared" si="5"/>
        <v/>
      </c>
      <c r="AR8" s="28" t="str">
        <f t="shared" si="5"/>
        <v/>
      </c>
      <c r="AS8" s="28" t="str">
        <f t="shared" si="5"/>
        <v/>
      </c>
      <c r="AT8" s="28" t="str">
        <f t="shared" si="5"/>
        <v/>
      </c>
      <c r="AU8" s="28" t="str">
        <f t="shared" si="5"/>
        <v/>
      </c>
      <c r="AV8" s="28" t="str">
        <f t="shared" si="5"/>
        <v/>
      </c>
      <c r="AW8" s="21" t="str">
        <f t="shared" si="5"/>
        <v/>
      </c>
      <c r="AX8" s="21" t="str">
        <f t="shared" si="5"/>
        <v/>
      </c>
      <c r="AY8" s="21" t="str">
        <f t="shared" si="5"/>
        <v/>
      </c>
      <c r="AZ8" s="21" t="str">
        <f t="shared" si="5"/>
        <v/>
      </c>
      <c r="BA8" s="21" t="str">
        <f t="shared" si="5"/>
        <v/>
      </c>
      <c r="BB8" s="28" t="str">
        <f t="shared" si="5"/>
        <v/>
      </c>
      <c r="BC8" s="28" t="str">
        <f t="shared" si="5"/>
        <v/>
      </c>
      <c r="BD8" s="28" t="str">
        <f t="shared" si="5"/>
        <v/>
      </c>
      <c r="BE8" s="28" t="str">
        <f t="shared" si="5"/>
        <v/>
      </c>
      <c r="BF8" s="28" t="str">
        <f t="shared" si="5"/>
        <v/>
      </c>
      <c r="BG8" s="21" t="str">
        <f t="shared" si="5"/>
        <v/>
      </c>
      <c r="BH8" s="21" t="str">
        <f t="shared" si="5"/>
        <v/>
      </c>
      <c r="BI8" s="21" t="str">
        <f t="shared" si="5"/>
        <v/>
      </c>
      <c r="BJ8" s="21" t="str">
        <f t="shared" si="5"/>
        <v/>
      </c>
      <c r="BK8" s="21" t="str">
        <f t="shared" si="5"/>
        <v/>
      </c>
      <c r="BL8" s="28" t="str">
        <f t="shared" si="5"/>
        <v/>
      </c>
      <c r="BM8" s="28" t="str">
        <f t="shared" si="5"/>
        <v/>
      </c>
      <c r="BN8" s="28" t="str">
        <f t="shared" si="5"/>
        <v/>
      </c>
      <c r="BO8" s="28" t="str">
        <f t="shared" si="5"/>
        <v/>
      </c>
      <c r="BP8" s="28" t="str">
        <f t="shared" si="5"/>
        <v/>
      </c>
      <c r="BQ8" s="21" t="str">
        <f t="shared" si="5"/>
        <v/>
      </c>
      <c r="BR8" s="21" t="str">
        <f t="shared" si="5"/>
        <v/>
      </c>
      <c r="BS8" s="21" t="str">
        <f t="shared" si="5"/>
        <v/>
      </c>
      <c r="BT8" s="21" t="str">
        <f t="shared" si="5"/>
        <v/>
      </c>
      <c r="BU8" s="21" t="str">
        <f t="shared" si="5"/>
        <v/>
      </c>
      <c r="BV8" s="28" t="str">
        <f t="shared" si="3"/>
        <v/>
      </c>
      <c r="BW8" s="28" t="str">
        <f t="shared" si="4"/>
        <v/>
      </c>
      <c r="BX8" s="28" t="str">
        <f t="shared" si="4"/>
        <v/>
      </c>
      <c r="BY8" s="28" t="str">
        <f t="shared" si="4"/>
        <v/>
      </c>
      <c r="BZ8" s="28" t="str">
        <f t="shared" si="4"/>
        <v/>
      </c>
      <c r="CA8" s="21" t="str">
        <f t="shared" si="4"/>
        <v/>
      </c>
      <c r="CB8" s="21" t="str">
        <f t="shared" si="4"/>
        <v/>
      </c>
      <c r="CC8" s="21" t="str">
        <f t="shared" si="4"/>
        <v/>
      </c>
      <c r="CD8" s="21" t="str">
        <f t="shared" si="4"/>
        <v/>
      </c>
      <c r="CE8" s="21" t="str">
        <f t="shared" si="4"/>
        <v/>
      </c>
      <c r="CF8" s="28" t="str">
        <f t="shared" si="4"/>
        <v/>
      </c>
      <c r="CG8" s="28" t="str">
        <f t="shared" si="4"/>
        <v/>
      </c>
      <c r="CH8" s="28" t="str">
        <f t="shared" si="4"/>
        <v/>
      </c>
      <c r="CI8" s="28" t="str">
        <f t="shared" si="4"/>
        <v/>
      </c>
      <c r="CJ8" s="28" t="str">
        <f t="shared" si="4"/>
        <v/>
      </c>
      <c r="CK8" s="21" t="str">
        <f t="shared" si="4"/>
        <v/>
      </c>
      <c r="CL8" s="21" t="str">
        <f t="shared" si="4"/>
        <v/>
      </c>
      <c r="CM8" s="21" t="str">
        <f t="shared" si="4"/>
        <v/>
      </c>
      <c r="CN8" s="21" t="str">
        <f t="shared" si="4"/>
        <v/>
      </c>
      <c r="CO8" s="21" t="str">
        <f t="shared" si="4"/>
        <v/>
      </c>
      <c r="CP8" s="28" t="str">
        <f t="shared" si="4"/>
        <v/>
      </c>
      <c r="CQ8" s="28" t="str">
        <f t="shared" si="4"/>
        <v/>
      </c>
      <c r="CR8" s="28" t="str">
        <f t="shared" si="4"/>
        <v/>
      </c>
      <c r="CS8" s="28" t="str">
        <f t="shared" si="4"/>
        <v/>
      </c>
      <c r="CT8" s="28" t="str">
        <f t="shared" si="4"/>
        <v/>
      </c>
      <c r="CU8" s="21" t="str">
        <f t="shared" si="4"/>
        <v/>
      </c>
      <c r="CV8" s="21" t="str">
        <f t="shared" si="4"/>
        <v/>
      </c>
      <c r="CW8" s="21" t="str">
        <f t="shared" si="4"/>
        <v/>
      </c>
      <c r="CX8" s="21" t="str">
        <f t="shared" si="4"/>
        <v/>
      </c>
      <c r="CY8" s="21" t="str">
        <f t="shared" si="4"/>
        <v/>
      </c>
      <c r="CZ8" s="28" t="str">
        <f t="shared" si="4"/>
        <v/>
      </c>
      <c r="DA8" s="28" t="str">
        <f t="shared" si="4"/>
        <v/>
      </c>
      <c r="DB8" s="28" t="str">
        <f t="shared" si="4"/>
        <v/>
      </c>
      <c r="DC8" s="28" t="str">
        <f t="shared" si="4"/>
        <v/>
      </c>
      <c r="DD8" s="28" t="str">
        <f t="shared" si="4"/>
        <v/>
      </c>
      <c r="DF8" s="54" t="s">
        <v>29</v>
      </c>
      <c r="DH8" s="54" t="s">
        <v>37</v>
      </c>
    </row>
    <row r="9" spans="1:112">
      <c r="B9" s="4" t="s">
        <v>40</v>
      </c>
      <c r="C9" s="16"/>
      <c r="D9" s="67"/>
      <c r="E9" s="16"/>
      <c r="F9" s="41"/>
      <c r="G9" s="37"/>
      <c r="H9" s="49">
        <f t="shared" si="2"/>
        <v>0</v>
      </c>
      <c r="I9" s="21" t="str">
        <f t="shared" ref="I9:X14" si="6">IF(AND(($F9&lt;=I$6),($G9&gt;=I$6)),"T","")</f>
        <v/>
      </c>
      <c r="J9" s="21" t="str">
        <f t="shared" si="5"/>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c r="DF9" s="54" t="s">
        <v>30</v>
      </c>
      <c r="DH9" s="54" t="s">
        <v>38</v>
      </c>
    </row>
    <row r="10" spans="1:112">
      <c r="B10" s="4" t="s">
        <v>41</v>
      </c>
      <c r="C10" s="16"/>
      <c r="D10" s="67"/>
      <c r="E10" s="16"/>
      <c r="F10" s="41"/>
      <c r="G10" s="37"/>
      <c r="H10" s="49">
        <f t="shared" si="2"/>
        <v>0</v>
      </c>
      <c r="I10" s="21" t="str">
        <f t="shared" si="6"/>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c r="DF10" s="55" t="s">
        <v>31</v>
      </c>
      <c r="DH10" s="55"/>
    </row>
    <row r="11" spans="1:112">
      <c r="B11" s="4" t="s">
        <v>42</v>
      </c>
      <c r="C11" s="16"/>
      <c r="D11" s="67"/>
      <c r="E11" s="16"/>
      <c r="F11" s="41"/>
      <c r="G11" s="37"/>
      <c r="H11" s="49">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ref="BU11:CJ26" si="7">IF(AND(($F11&lt;=BU$6),($G11&gt;=BU$6)),"T","")</f>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c r="DF11" s="56" t="s">
        <v>32</v>
      </c>
      <c r="DH11" s="55"/>
    </row>
    <row r="12" spans="1:112">
      <c r="B12" s="4"/>
      <c r="C12" s="16"/>
      <c r="D12" s="67"/>
      <c r="E12" s="16"/>
      <c r="F12" s="41"/>
      <c r="G12" s="37"/>
      <c r="H12" s="49">
        <f t="shared" si="2"/>
        <v>0</v>
      </c>
      <c r="I12" s="21" t="str">
        <f t="shared" si="6"/>
        <v/>
      </c>
      <c r="J12" s="21" t="str">
        <f t="shared" si="6"/>
        <v/>
      </c>
      <c r="K12" s="21" t="str">
        <f t="shared" si="6"/>
        <v/>
      </c>
      <c r="L12" s="21" t="str">
        <f t="shared" si="6"/>
        <v/>
      </c>
      <c r="M12" s="21" t="str">
        <f t="shared" si="6"/>
        <v/>
      </c>
      <c r="N12" s="28" t="str">
        <f t="shared" si="6"/>
        <v/>
      </c>
      <c r="O12" s="28" t="str">
        <f t="shared" si="6"/>
        <v/>
      </c>
      <c r="P12" s="28" t="str">
        <f t="shared" si="6"/>
        <v/>
      </c>
      <c r="Q12" s="28" t="str">
        <f t="shared" si="6"/>
        <v/>
      </c>
      <c r="R12" s="28" t="str">
        <f t="shared" si="6"/>
        <v/>
      </c>
      <c r="S12" s="21" t="str">
        <f t="shared" si="6"/>
        <v/>
      </c>
      <c r="T12" s="21" t="str">
        <f t="shared" si="6"/>
        <v/>
      </c>
      <c r="U12" s="21" t="str">
        <f t="shared" si="6"/>
        <v/>
      </c>
      <c r="V12" s="21" t="str">
        <f t="shared" si="6"/>
        <v/>
      </c>
      <c r="W12" s="21" t="str">
        <f t="shared" si="6"/>
        <v/>
      </c>
      <c r="X12" s="28" t="str">
        <f t="shared" si="6"/>
        <v/>
      </c>
      <c r="Y12" s="28" t="str">
        <f t="shared" ref="Y12:AN27" si="8">IF(AND(($F12&lt;=Y$6),($G12&gt;=Y$6)),"T","")</f>
        <v/>
      </c>
      <c r="Z12" s="28" t="str">
        <f t="shared" si="8"/>
        <v/>
      </c>
      <c r="AA12" s="28" t="str">
        <f t="shared" si="8"/>
        <v/>
      </c>
      <c r="AB12" s="28" t="str">
        <f t="shared" si="8"/>
        <v/>
      </c>
      <c r="AC12" s="21" t="str">
        <f t="shared" si="8"/>
        <v/>
      </c>
      <c r="AD12" s="21" t="str">
        <f t="shared" si="8"/>
        <v/>
      </c>
      <c r="AE12" s="21" t="str">
        <f t="shared" si="8"/>
        <v/>
      </c>
      <c r="AF12" s="21" t="str">
        <f t="shared" si="8"/>
        <v/>
      </c>
      <c r="AG12" s="21" t="str">
        <f t="shared" si="8"/>
        <v/>
      </c>
      <c r="AH12" s="28" t="str">
        <f t="shared" si="8"/>
        <v/>
      </c>
      <c r="AI12" s="28" t="str">
        <f t="shared" si="8"/>
        <v/>
      </c>
      <c r="AJ12" s="28" t="str">
        <f t="shared" si="8"/>
        <v/>
      </c>
      <c r="AK12" s="28" t="str">
        <f t="shared" si="8"/>
        <v/>
      </c>
      <c r="AL12" s="28" t="str">
        <f t="shared" si="8"/>
        <v/>
      </c>
      <c r="AM12" s="21" t="str">
        <f t="shared" si="8"/>
        <v/>
      </c>
      <c r="AN12" s="21" t="str">
        <f t="shared" si="8"/>
        <v/>
      </c>
      <c r="AO12" s="21" t="str">
        <f t="shared" ref="AO12:BD27" si="9">IF(AND(($F12&lt;=AO$6),($G12&gt;=AO$6)),"T","")</f>
        <v/>
      </c>
      <c r="AP12" s="21" t="str">
        <f t="shared" si="9"/>
        <v/>
      </c>
      <c r="AQ12" s="21" t="str">
        <f t="shared" si="9"/>
        <v/>
      </c>
      <c r="AR12" s="28" t="str">
        <f t="shared" si="9"/>
        <v/>
      </c>
      <c r="AS12" s="28" t="str">
        <f t="shared" si="9"/>
        <v/>
      </c>
      <c r="AT12" s="28" t="str">
        <f t="shared" si="9"/>
        <v/>
      </c>
      <c r="AU12" s="28" t="str">
        <f t="shared" si="9"/>
        <v/>
      </c>
      <c r="AV12" s="28" t="str">
        <f t="shared" si="9"/>
        <v/>
      </c>
      <c r="AW12" s="21" t="str">
        <f t="shared" si="9"/>
        <v/>
      </c>
      <c r="AX12" s="21" t="str">
        <f t="shared" si="9"/>
        <v/>
      </c>
      <c r="AY12" s="21" t="str">
        <f t="shared" si="9"/>
        <v/>
      </c>
      <c r="AZ12" s="21" t="str">
        <f t="shared" si="9"/>
        <v/>
      </c>
      <c r="BA12" s="21" t="str">
        <f t="shared" si="9"/>
        <v/>
      </c>
      <c r="BB12" s="28" t="str">
        <f t="shared" si="9"/>
        <v/>
      </c>
      <c r="BC12" s="28" t="str">
        <f t="shared" si="9"/>
        <v/>
      </c>
      <c r="BD12" s="28" t="str">
        <f t="shared" si="9"/>
        <v/>
      </c>
      <c r="BE12" s="28" t="str">
        <f t="shared" ref="BE12:BT27" si="10">IF(AND(($F12&lt;=BE$6),($G12&gt;=BE$6)),"T","")</f>
        <v/>
      </c>
      <c r="BF12" s="28" t="str">
        <f t="shared" si="10"/>
        <v/>
      </c>
      <c r="BG12" s="21" t="str">
        <f t="shared" si="10"/>
        <v/>
      </c>
      <c r="BH12" s="21" t="str">
        <f t="shared" si="10"/>
        <v/>
      </c>
      <c r="BI12" s="21" t="str">
        <f t="shared" si="10"/>
        <v/>
      </c>
      <c r="BJ12" s="21" t="str">
        <f t="shared" si="10"/>
        <v/>
      </c>
      <c r="BK12" s="21" t="str">
        <f t="shared" si="10"/>
        <v/>
      </c>
      <c r="BL12" s="28" t="str">
        <f t="shared" si="10"/>
        <v/>
      </c>
      <c r="BM12" s="28" t="str">
        <f t="shared" si="10"/>
        <v/>
      </c>
      <c r="BN12" s="28" t="str">
        <f t="shared" si="10"/>
        <v/>
      </c>
      <c r="BO12" s="28" t="str">
        <f t="shared" si="10"/>
        <v/>
      </c>
      <c r="BP12" s="28" t="str">
        <f t="shared" si="10"/>
        <v/>
      </c>
      <c r="BQ12" s="21" t="str">
        <f t="shared" si="10"/>
        <v/>
      </c>
      <c r="BR12" s="21" t="str">
        <f t="shared" si="10"/>
        <v/>
      </c>
      <c r="BS12" s="21" t="str">
        <f t="shared" si="10"/>
        <v/>
      </c>
      <c r="BT12" s="21" t="str">
        <f t="shared" si="10"/>
        <v/>
      </c>
      <c r="BU12" s="21" t="str">
        <f t="shared" si="7"/>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c r="DF12" s="57" t="s">
        <v>33</v>
      </c>
    </row>
    <row r="13" spans="1:112">
      <c r="B13" s="4"/>
      <c r="C13" s="16"/>
      <c r="D13" s="67"/>
      <c r="E13" s="16"/>
      <c r="F13" s="41"/>
      <c r="G13" s="37"/>
      <c r="H13" s="49">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si="8"/>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si="9"/>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si="10"/>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c r="DF13" s="58" t="s">
        <v>34</v>
      </c>
    </row>
    <row r="14" spans="1:112">
      <c r="B14" s="17" t="s">
        <v>55</v>
      </c>
      <c r="C14" s="63"/>
      <c r="D14" s="68"/>
      <c r="E14" s="20"/>
      <c r="F14" s="42">
        <f>MIN(F15:F20)</f>
        <v>0</v>
      </c>
      <c r="G14" s="38">
        <f>MAX(G15:G20)</f>
        <v>0</v>
      </c>
      <c r="H14" s="45">
        <f t="shared" si="2"/>
        <v>0</v>
      </c>
      <c r="I14" s="19" t="str">
        <f>IF(AND(($F14&lt;=I$6),($G14&gt;=I$6)),"T","")</f>
        <v/>
      </c>
      <c r="J14" s="19" t="str">
        <f>IF(AND(($F14&lt;=J$6),($G14&gt;=J$6)),"T","")</f>
        <v/>
      </c>
      <c r="K14" s="19" t="str">
        <f t="shared" si="6"/>
        <v/>
      </c>
      <c r="L14" s="19" t="str">
        <f t="shared" si="6"/>
        <v/>
      </c>
      <c r="M14" s="19" t="str">
        <f t="shared" si="6"/>
        <v/>
      </c>
      <c r="N14" s="19" t="str">
        <f t="shared" si="6"/>
        <v/>
      </c>
      <c r="O14" s="19" t="str">
        <f t="shared" si="6"/>
        <v/>
      </c>
      <c r="P14" s="19" t="str">
        <f t="shared" si="6"/>
        <v/>
      </c>
      <c r="Q14" s="19" t="str">
        <f t="shared" si="6"/>
        <v/>
      </c>
      <c r="R14" s="19" t="str">
        <f t="shared" si="6"/>
        <v/>
      </c>
      <c r="S14" s="19" t="str">
        <f t="shared" si="6"/>
        <v/>
      </c>
      <c r="T14" s="19" t="str">
        <f t="shared" si="6"/>
        <v/>
      </c>
      <c r="U14" s="19" t="str">
        <f t="shared" si="6"/>
        <v/>
      </c>
      <c r="V14" s="19" t="str">
        <f t="shared" si="6"/>
        <v/>
      </c>
      <c r="W14" s="19" t="str">
        <f t="shared" si="6"/>
        <v/>
      </c>
      <c r="X14" s="19" t="str">
        <f t="shared" si="6"/>
        <v/>
      </c>
      <c r="Y14" s="19" t="str">
        <f t="shared" si="8"/>
        <v/>
      </c>
      <c r="Z14" s="19" t="str">
        <f t="shared" si="8"/>
        <v/>
      </c>
      <c r="AA14" s="19" t="str">
        <f t="shared" si="8"/>
        <v/>
      </c>
      <c r="AB14" s="19" t="str">
        <f t="shared" si="8"/>
        <v/>
      </c>
      <c r="AC14" s="19" t="str">
        <f t="shared" si="8"/>
        <v/>
      </c>
      <c r="AD14" s="19" t="str">
        <f t="shared" si="8"/>
        <v/>
      </c>
      <c r="AE14" s="19" t="str">
        <f t="shared" si="8"/>
        <v/>
      </c>
      <c r="AF14" s="19" t="str">
        <f t="shared" si="8"/>
        <v/>
      </c>
      <c r="AG14" s="19" t="str">
        <f t="shared" si="8"/>
        <v/>
      </c>
      <c r="AH14" s="19" t="str">
        <f t="shared" si="8"/>
        <v/>
      </c>
      <c r="AI14" s="19" t="str">
        <f t="shared" si="8"/>
        <v/>
      </c>
      <c r="AJ14" s="19" t="str">
        <f t="shared" si="8"/>
        <v/>
      </c>
      <c r="AK14" s="19" t="str">
        <f t="shared" si="8"/>
        <v/>
      </c>
      <c r="AL14" s="19" t="str">
        <f t="shared" si="8"/>
        <v/>
      </c>
      <c r="AM14" s="19" t="str">
        <f t="shared" si="8"/>
        <v/>
      </c>
      <c r="AN14" s="19" t="str">
        <f t="shared" si="8"/>
        <v/>
      </c>
      <c r="AO14" s="19" t="str">
        <f t="shared" si="9"/>
        <v/>
      </c>
      <c r="AP14" s="19" t="str">
        <f t="shared" si="9"/>
        <v/>
      </c>
      <c r="AQ14" s="19" t="str">
        <f t="shared" si="9"/>
        <v/>
      </c>
      <c r="AR14" s="19" t="str">
        <f t="shared" si="9"/>
        <v/>
      </c>
      <c r="AS14" s="19" t="str">
        <f t="shared" si="9"/>
        <v/>
      </c>
      <c r="AT14" s="19" t="str">
        <f t="shared" si="9"/>
        <v/>
      </c>
      <c r="AU14" s="19" t="str">
        <f t="shared" si="9"/>
        <v/>
      </c>
      <c r="AV14" s="19" t="str">
        <f t="shared" si="9"/>
        <v/>
      </c>
      <c r="AW14" s="19" t="str">
        <f t="shared" si="9"/>
        <v/>
      </c>
      <c r="AX14" s="19" t="str">
        <f t="shared" si="9"/>
        <v/>
      </c>
      <c r="AY14" s="19" t="str">
        <f t="shared" si="9"/>
        <v/>
      </c>
      <c r="AZ14" s="19" t="str">
        <f t="shared" si="9"/>
        <v/>
      </c>
      <c r="BA14" s="19" t="str">
        <f t="shared" si="9"/>
        <v/>
      </c>
      <c r="BB14" s="19" t="str">
        <f t="shared" si="9"/>
        <v/>
      </c>
      <c r="BC14" s="19" t="str">
        <f t="shared" si="9"/>
        <v/>
      </c>
      <c r="BD14" s="19" t="str">
        <f t="shared" si="9"/>
        <v/>
      </c>
      <c r="BE14" s="19" t="str">
        <f t="shared" si="10"/>
        <v/>
      </c>
      <c r="BF14" s="19" t="str">
        <f t="shared" si="10"/>
        <v/>
      </c>
      <c r="BG14" s="19" t="str">
        <f t="shared" si="10"/>
        <v/>
      </c>
      <c r="BH14" s="19" t="str">
        <f t="shared" si="10"/>
        <v/>
      </c>
      <c r="BI14" s="19" t="str">
        <f t="shared" si="10"/>
        <v/>
      </c>
      <c r="BJ14" s="19" t="str">
        <f t="shared" si="10"/>
        <v/>
      </c>
      <c r="BK14" s="19" t="str">
        <f t="shared" si="10"/>
        <v/>
      </c>
      <c r="BL14" s="19" t="str">
        <f t="shared" si="10"/>
        <v/>
      </c>
      <c r="BM14" s="19" t="str">
        <f t="shared" si="10"/>
        <v/>
      </c>
      <c r="BN14" s="19" t="str">
        <f t="shared" si="10"/>
        <v/>
      </c>
      <c r="BO14" s="19" t="str">
        <f t="shared" si="10"/>
        <v/>
      </c>
      <c r="BP14" s="19" t="str">
        <f t="shared" si="10"/>
        <v/>
      </c>
      <c r="BQ14" s="19" t="str">
        <f t="shared" si="10"/>
        <v/>
      </c>
      <c r="BR14" s="19" t="str">
        <f t="shared" si="10"/>
        <v/>
      </c>
      <c r="BS14" s="19" t="str">
        <f t="shared" si="10"/>
        <v/>
      </c>
      <c r="BT14" s="19" t="str">
        <f t="shared" si="10"/>
        <v/>
      </c>
      <c r="BU14" s="19" t="str">
        <f t="shared" si="7"/>
        <v/>
      </c>
      <c r="BV14" s="19" t="str">
        <f t="shared" si="7"/>
        <v/>
      </c>
      <c r="BW14" s="19" t="str">
        <f t="shared" si="7"/>
        <v/>
      </c>
      <c r="BX14" s="19" t="str">
        <f t="shared" si="7"/>
        <v/>
      </c>
      <c r="BY14" s="19" t="str">
        <f t="shared" si="7"/>
        <v/>
      </c>
      <c r="BZ14" s="19" t="str">
        <f t="shared" si="7"/>
        <v/>
      </c>
      <c r="CA14" s="19" t="str">
        <f t="shared" si="7"/>
        <v/>
      </c>
      <c r="CB14" s="19" t="str">
        <f t="shared" si="7"/>
        <v/>
      </c>
      <c r="CC14" s="19" t="str">
        <f t="shared" si="7"/>
        <v/>
      </c>
      <c r="CD14" s="19" t="str">
        <f t="shared" si="7"/>
        <v/>
      </c>
      <c r="CE14" s="19" t="str">
        <f t="shared" si="7"/>
        <v/>
      </c>
      <c r="CF14" s="19" t="str">
        <f t="shared" si="7"/>
        <v/>
      </c>
      <c r="CG14" s="19" t="str">
        <f t="shared" si="7"/>
        <v/>
      </c>
      <c r="CH14" s="19" t="str">
        <f t="shared" si="7"/>
        <v/>
      </c>
      <c r="CI14" s="19" t="str">
        <f t="shared" si="7"/>
        <v/>
      </c>
      <c r="CJ14" s="19" t="str">
        <f t="shared" si="7"/>
        <v/>
      </c>
      <c r="CK14" s="19" t="str">
        <f t="shared" si="4"/>
        <v/>
      </c>
      <c r="CL14" s="19" t="str">
        <f t="shared" si="4"/>
        <v/>
      </c>
      <c r="CM14" s="19" t="str">
        <f t="shared" si="4"/>
        <v/>
      </c>
      <c r="CN14" s="19" t="str">
        <f t="shared" si="4"/>
        <v/>
      </c>
      <c r="CO14" s="19" t="str">
        <f t="shared" si="4"/>
        <v/>
      </c>
      <c r="CP14" s="19" t="str">
        <f t="shared" si="4"/>
        <v/>
      </c>
      <c r="CQ14" s="19" t="str">
        <f t="shared" si="4"/>
        <v/>
      </c>
      <c r="CR14" s="19" t="str">
        <f t="shared" si="4"/>
        <v/>
      </c>
      <c r="CS14" s="19" t="str">
        <f t="shared" si="4"/>
        <v/>
      </c>
      <c r="CT14" s="19" t="str">
        <f t="shared" si="4"/>
        <v/>
      </c>
      <c r="CU14" s="19" t="str">
        <f t="shared" si="4"/>
        <v/>
      </c>
      <c r="CV14" s="19" t="str">
        <f t="shared" si="4"/>
        <v/>
      </c>
      <c r="CW14" s="19" t="str">
        <f t="shared" si="4"/>
        <v/>
      </c>
      <c r="CX14" s="19" t="str">
        <f t="shared" si="4"/>
        <v/>
      </c>
      <c r="CY14" s="19" t="str">
        <f t="shared" si="4"/>
        <v/>
      </c>
      <c r="CZ14" s="19" t="str">
        <f t="shared" si="4"/>
        <v/>
      </c>
      <c r="DA14" s="19" t="str">
        <f t="shared" si="4"/>
        <v/>
      </c>
      <c r="DB14" s="19" t="str">
        <f t="shared" ref="DB14:DD15" si="11">IF(AND(($F14&lt;=DB$6),($G14&gt;=DB$6)),"T","")</f>
        <v/>
      </c>
      <c r="DC14" s="19" t="str">
        <f t="shared" si="11"/>
        <v/>
      </c>
      <c r="DD14" s="19" t="str">
        <f t="shared" si="11"/>
        <v/>
      </c>
      <c r="DF14" s="59"/>
    </row>
    <row r="15" spans="1:112">
      <c r="B15" s="4" t="s">
        <v>43</v>
      </c>
      <c r="C15" s="16"/>
      <c r="D15" s="67"/>
      <c r="E15" s="16"/>
      <c r="F15" s="41"/>
      <c r="G15" s="37"/>
      <c r="H15" s="49">
        <f t="shared" si="2"/>
        <v>0</v>
      </c>
      <c r="I15" s="21" t="str">
        <f t="shared" ref="I15:X21" si="12">IF(AND(($F15&lt;=I$6),($G15&gt;=I$6)),"T","")</f>
        <v/>
      </c>
      <c r="J15" s="21" t="str">
        <f t="shared" si="12"/>
        <v/>
      </c>
      <c r="K15" s="21" t="str">
        <f t="shared" si="12"/>
        <v/>
      </c>
      <c r="L15" s="21" t="str">
        <f t="shared" si="12"/>
        <v/>
      </c>
      <c r="M15" s="21" t="str">
        <f t="shared" si="12"/>
        <v/>
      </c>
      <c r="N15" s="28" t="str">
        <f t="shared" si="12"/>
        <v/>
      </c>
      <c r="O15" s="28" t="str">
        <f t="shared" si="12"/>
        <v/>
      </c>
      <c r="P15" s="28" t="str">
        <f t="shared" si="12"/>
        <v/>
      </c>
      <c r="Q15" s="28" t="str">
        <f t="shared" si="12"/>
        <v/>
      </c>
      <c r="R15" s="28" t="str">
        <f t="shared" si="12"/>
        <v/>
      </c>
      <c r="S15" s="21" t="str">
        <f t="shared" si="12"/>
        <v/>
      </c>
      <c r="T15" s="21" t="str">
        <f t="shared" si="12"/>
        <v/>
      </c>
      <c r="U15" s="21" t="str">
        <f t="shared" si="12"/>
        <v/>
      </c>
      <c r="V15" s="21" t="str">
        <f t="shared" si="12"/>
        <v/>
      </c>
      <c r="W15" s="21" t="str">
        <f t="shared" si="12"/>
        <v/>
      </c>
      <c r="X15" s="28" t="str">
        <f t="shared" si="12"/>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R15" s="28" t="str">
        <f t="shared" si="9"/>
        <v/>
      </c>
      <c r="AS15" s="28" t="str">
        <f t="shared" si="9"/>
        <v/>
      </c>
      <c r="AT15" s="28" t="str">
        <f t="shared" si="9"/>
        <v/>
      </c>
      <c r="AU15" s="28" t="str">
        <f t="shared" si="9"/>
        <v/>
      </c>
      <c r="AV15" s="28" t="str">
        <f t="shared" si="9"/>
        <v/>
      </c>
      <c r="AW15" s="21" t="str">
        <f t="shared" si="9"/>
        <v/>
      </c>
      <c r="AX15" s="21" t="str">
        <f t="shared" si="9"/>
        <v/>
      </c>
      <c r="AY15" s="21" t="str">
        <f t="shared" si="9"/>
        <v/>
      </c>
      <c r="AZ15" s="21" t="str">
        <f t="shared" si="9"/>
        <v/>
      </c>
      <c r="BA15" s="21" t="str">
        <f t="shared" si="9"/>
        <v/>
      </c>
      <c r="BB15" s="28" t="str">
        <f t="shared" si="9"/>
        <v/>
      </c>
      <c r="BC15" s="28" t="str">
        <f t="shared" si="9"/>
        <v/>
      </c>
      <c r="BD15" s="28" t="str">
        <f t="shared" si="9"/>
        <v/>
      </c>
      <c r="BE15" s="28" t="str">
        <f t="shared" si="10"/>
        <v/>
      </c>
      <c r="BF15" s="28" t="str">
        <f t="shared" si="10"/>
        <v/>
      </c>
      <c r="BG15" s="21" t="str">
        <f t="shared" si="10"/>
        <v/>
      </c>
      <c r="BH15" s="21" t="str">
        <f t="shared" si="10"/>
        <v/>
      </c>
      <c r="BI15" s="21" t="str">
        <f t="shared" si="10"/>
        <v/>
      </c>
      <c r="BJ15" s="21" t="str">
        <f t="shared" si="10"/>
        <v/>
      </c>
      <c r="BK15" s="21" t="str">
        <f t="shared" si="10"/>
        <v/>
      </c>
      <c r="BL15" s="28" t="str">
        <f t="shared" si="10"/>
        <v/>
      </c>
      <c r="BM15" s="28" t="str">
        <f t="shared" si="10"/>
        <v/>
      </c>
      <c r="BN15" s="28" t="str">
        <f t="shared" si="10"/>
        <v/>
      </c>
      <c r="BO15" s="28" t="str">
        <f t="shared" si="10"/>
        <v/>
      </c>
      <c r="BP15" s="28" t="str">
        <f t="shared" si="10"/>
        <v/>
      </c>
      <c r="BQ15" s="21" t="str">
        <f t="shared" si="10"/>
        <v/>
      </c>
      <c r="BR15" s="21" t="str">
        <f t="shared" si="10"/>
        <v/>
      </c>
      <c r="BS15" s="21" t="str">
        <f t="shared" si="10"/>
        <v/>
      </c>
      <c r="BT15" s="21" t="str">
        <f t="shared" si="10"/>
        <v/>
      </c>
      <c r="BU15" s="21" t="str">
        <f t="shared" si="7"/>
        <v/>
      </c>
      <c r="BV15" s="28" t="str">
        <f t="shared" si="7"/>
        <v/>
      </c>
      <c r="BW15" s="28" t="str">
        <f t="shared" si="7"/>
        <v/>
      </c>
      <c r="BX15" s="28" t="str">
        <f t="shared" si="7"/>
        <v/>
      </c>
      <c r="BY15" s="28" t="str">
        <f t="shared" si="7"/>
        <v/>
      </c>
      <c r="BZ15" s="28" t="str">
        <f t="shared" si="7"/>
        <v/>
      </c>
      <c r="CA15" s="21" t="str">
        <f t="shared" si="7"/>
        <v/>
      </c>
      <c r="CB15" s="21" t="str">
        <f t="shared" si="7"/>
        <v/>
      </c>
      <c r="CC15" s="21" t="str">
        <f t="shared" si="7"/>
        <v/>
      </c>
      <c r="CD15" s="21" t="str">
        <f t="shared" si="7"/>
        <v/>
      </c>
      <c r="CE15" s="21" t="str">
        <f t="shared" si="7"/>
        <v/>
      </c>
      <c r="CF15" s="28" t="str">
        <f t="shared" si="7"/>
        <v/>
      </c>
      <c r="CG15" s="28" t="str">
        <f t="shared" si="7"/>
        <v/>
      </c>
      <c r="CH15" s="28" t="str">
        <f t="shared" si="7"/>
        <v/>
      </c>
      <c r="CI15" s="28" t="str">
        <f t="shared" si="7"/>
        <v/>
      </c>
      <c r="CJ15" s="28" t="str">
        <f t="shared" si="7"/>
        <v/>
      </c>
      <c r="CK15" s="21" t="str">
        <f t="shared" ref="CK15:DD27" si="13">IF(AND(($F15&lt;=CK$6),($G15&gt;=CK$6)),"T","")</f>
        <v/>
      </c>
      <c r="CL15" s="21" t="str">
        <f t="shared" si="13"/>
        <v/>
      </c>
      <c r="CM15" s="21" t="str">
        <f t="shared" si="13"/>
        <v/>
      </c>
      <c r="CN15" s="21" t="str">
        <f t="shared" si="13"/>
        <v/>
      </c>
      <c r="CO15" s="21" t="str">
        <f t="shared" si="13"/>
        <v/>
      </c>
      <c r="CP15" s="28" t="str">
        <f t="shared" si="13"/>
        <v/>
      </c>
      <c r="CQ15" s="28" t="str">
        <f t="shared" si="13"/>
        <v/>
      </c>
      <c r="CR15" s="28" t="str">
        <f t="shared" si="13"/>
        <v/>
      </c>
      <c r="CS15" s="28" t="str">
        <f t="shared" si="13"/>
        <v/>
      </c>
      <c r="CT15" s="28" t="str">
        <f t="shared" si="13"/>
        <v/>
      </c>
      <c r="CU15" s="21" t="str">
        <f t="shared" si="13"/>
        <v/>
      </c>
      <c r="CV15" s="21" t="str">
        <f t="shared" si="13"/>
        <v/>
      </c>
      <c r="CW15" s="21" t="str">
        <f t="shared" si="13"/>
        <v/>
      </c>
      <c r="CX15" s="21" t="str">
        <f t="shared" si="13"/>
        <v/>
      </c>
      <c r="CY15" s="21" t="str">
        <f t="shared" si="13"/>
        <v/>
      </c>
      <c r="CZ15" s="28" t="str">
        <f t="shared" si="13"/>
        <v/>
      </c>
      <c r="DA15" s="28" t="str">
        <f t="shared" si="13"/>
        <v/>
      </c>
      <c r="DB15" s="28" t="str">
        <f t="shared" si="13"/>
        <v/>
      </c>
      <c r="DC15" s="28" t="str">
        <f t="shared" si="11"/>
        <v/>
      </c>
      <c r="DD15" s="28" t="str">
        <f t="shared" si="11"/>
        <v/>
      </c>
      <c r="DF15" s="59"/>
    </row>
    <row r="16" spans="1:112">
      <c r="B16" s="4" t="s">
        <v>44</v>
      </c>
      <c r="C16" s="16"/>
      <c r="D16" s="67"/>
      <c r="E16" s="16"/>
      <c r="F16" s="41"/>
      <c r="G16" s="37"/>
      <c r="H16" s="49">
        <f t="shared" si="2"/>
        <v>0</v>
      </c>
      <c r="I16" s="21" t="str">
        <f t="shared" si="12"/>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si="13"/>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3"/>
        <v/>
      </c>
      <c r="DD16" s="28" t="str">
        <f t="shared" si="13"/>
        <v/>
      </c>
      <c r="DF16" s="9"/>
    </row>
    <row r="17" spans="2:110">
      <c r="B17" s="69" t="s">
        <v>45</v>
      </c>
      <c r="C17" s="16"/>
      <c r="D17" s="67"/>
      <c r="E17" s="16"/>
      <c r="F17" s="41"/>
      <c r="G17" s="37"/>
      <c r="H17" s="49">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c r="DF17" s="9"/>
    </row>
    <row r="18" spans="2:110">
      <c r="B18" s="70" t="s">
        <v>59</v>
      </c>
      <c r="C18" s="16"/>
      <c r="D18" s="67"/>
      <c r="E18" s="16"/>
      <c r="F18" s="41"/>
      <c r="G18" s="37"/>
      <c r="H18" s="49">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c r="DF18" s="9"/>
    </row>
    <row r="19" spans="2:110">
      <c r="B19" s="4"/>
      <c r="C19" s="16"/>
      <c r="D19" s="67"/>
      <c r="E19" s="16"/>
      <c r="F19" s="41"/>
      <c r="G19" s="37"/>
      <c r="H19" s="49">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c r="DF19" s="9"/>
    </row>
    <row r="20" spans="2:110">
      <c r="B20" s="4"/>
      <c r="C20" s="16"/>
      <c r="D20" s="67"/>
      <c r="E20" s="16"/>
      <c r="F20" s="41"/>
      <c r="G20" s="37"/>
      <c r="H20" s="49">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c r="DF20" s="9"/>
    </row>
    <row r="21" spans="2:110">
      <c r="B21" s="17" t="s">
        <v>56</v>
      </c>
      <c r="C21" s="62"/>
      <c r="D21" s="66"/>
      <c r="E21" s="18"/>
      <c r="F21" s="40" cm="1">
        <f t="array" ref="F21">MIN(IF(F22:F27="","",F22:F27))</f>
        <v>0</v>
      </c>
      <c r="G21" s="36">
        <f>MAX(G22:G27)</f>
        <v>0</v>
      </c>
      <c r="H21" s="44">
        <f t="shared" si="2"/>
        <v>0</v>
      </c>
      <c r="I21" s="19" t="str">
        <f>IF(AND(($F21&lt;=I$6),($G21&gt;=I$6)),"T","")</f>
        <v/>
      </c>
      <c r="J21" s="19" t="str">
        <f>IF(AND(($F21&lt;=J$6),($G21&gt;=J$6)),"T","")</f>
        <v/>
      </c>
      <c r="K21" s="19" t="str">
        <f t="shared" si="12"/>
        <v/>
      </c>
      <c r="L21" s="19" t="str">
        <f t="shared" si="12"/>
        <v/>
      </c>
      <c r="M21" s="19" t="str">
        <f t="shared" si="12"/>
        <v/>
      </c>
      <c r="N21" s="19" t="str">
        <f t="shared" si="12"/>
        <v/>
      </c>
      <c r="O21" s="19" t="str">
        <f t="shared" si="12"/>
        <v/>
      </c>
      <c r="P21" s="19" t="str">
        <f t="shared" si="12"/>
        <v/>
      </c>
      <c r="Q21" s="19" t="str">
        <f t="shared" si="12"/>
        <v/>
      </c>
      <c r="R21" s="19" t="str">
        <f t="shared" si="12"/>
        <v/>
      </c>
      <c r="S21" s="19" t="str">
        <f t="shared" si="12"/>
        <v/>
      </c>
      <c r="T21" s="19" t="str">
        <f t="shared" si="12"/>
        <v/>
      </c>
      <c r="U21" s="19" t="str">
        <f t="shared" si="12"/>
        <v/>
      </c>
      <c r="V21" s="19" t="str">
        <f t="shared" si="12"/>
        <v/>
      </c>
      <c r="W21" s="19" t="str">
        <f t="shared" si="12"/>
        <v/>
      </c>
      <c r="X21" s="19" t="str">
        <f t="shared" si="12"/>
        <v/>
      </c>
      <c r="Y21" s="19" t="str">
        <f t="shared" si="8"/>
        <v/>
      </c>
      <c r="Z21" s="19" t="str">
        <f t="shared" si="8"/>
        <v/>
      </c>
      <c r="AA21" s="19" t="str">
        <f t="shared" si="8"/>
        <v/>
      </c>
      <c r="AB21" s="19" t="str">
        <f t="shared" si="8"/>
        <v/>
      </c>
      <c r="AC21" s="19" t="str">
        <f t="shared" si="8"/>
        <v/>
      </c>
      <c r="AD21" s="19" t="str">
        <f t="shared" si="8"/>
        <v/>
      </c>
      <c r="AE21" s="19" t="str">
        <f t="shared" si="8"/>
        <v/>
      </c>
      <c r="AF21" s="19" t="str">
        <f t="shared" si="8"/>
        <v/>
      </c>
      <c r="AG21" s="19" t="str">
        <f t="shared" si="8"/>
        <v/>
      </c>
      <c r="AH21" s="19" t="str">
        <f t="shared" si="8"/>
        <v/>
      </c>
      <c r="AI21" s="19" t="str">
        <f t="shared" si="8"/>
        <v/>
      </c>
      <c r="AJ21" s="19" t="str">
        <f t="shared" si="8"/>
        <v/>
      </c>
      <c r="AK21" s="19" t="str">
        <f t="shared" si="8"/>
        <v/>
      </c>
      <c r="AL21" s="19" t="str">
        <f t="shared" si="8"/>
        <v/>
      </c>
      <c r="AM21" s="19" t="str">
        <f t="shared" si="8"/>
        <v/>
      </c>
      <c r="AN21" s="19" t="str">
        <f t="shared" si="8"/>
        <v/>
      </c>
      <c r="AO21" s="19" t="str">
        <f t="shared" si="9"/>
        <v/>
      </c>
      <c r="AP21" s="19" t="str">
        <f t="shared" si="9"/>
        <v/>
      </c>
      <c r="AQ21" s="19" t="str">
        <f t="shared" si="9"/>
        <v/>
      </c>
      <c r="AR21" s="19" t="str">
        <f t="shared" si="9"/>
        <v/>
      </c>
      <c r="AS21" s="19" t="str">
        <f t="shared" si="9"/>
        <v/>
      </c>
      <c r="AT21" s="19" t="str">
        <f t="shared" si="9"/>
        <v/>
      </c>
      <c r="AU21" s="19" t="str">
        <f t="shared" si="9"/>
        <v/>
      </c>
      <c r="AV21" s="19" t="str">
        <f t="shared" si="9"/>
        <v/>
      </c>
      <c r="AW21" s="19" t="str">
        <f t="shared" si="9"/>
        <v/>
      </c>
      <c r="AX21" s="19" t="str">
        <f t="shared" si="9"/>
        <v/>
      </c>
      <c r="AY21" s="19" t="str">
        <f t="shared" si="9"/>
        <v/>
      </c>
      <c r="AZ21" s="19" t="str">
        <f t="shared" si="9"/>
        <v/>
      </c>
      <c r="BA21" s="19" t="str">
        <f t="shared" si="9"/>
        <v/>
      </c>
      <c r="BB21" s="19" t="str">
        <f t="shared" si="9"/>
        <v/>
      </c>
      <c r="BC21" s="19" t="str">
        <f t="shared" si="9"/>
        <v/>
      </c>
      <c r="BD21" s="19" t="str">
        <f t="shared" si="9"/>
        <v/>
      </c>
      <c r="BE21" s="19" t="str">
        <f t="shared" si="10"/>
        <v/>
      </c>
      <c r="BF21" s="19" t="str">
        <f t="shared" si="10"/>
        <v/>
      </c>
      <c r="BG21" s="19" t="str">
        <f t="shared" si="10"/>
        <v/>
      </c>
      <c r="BH21" s="19" t="str">
        <f t="shared" si="10"/>
        <v/>
      </c>
      <c r="BI21" s="19" t="str">
        <f t="shared" si="10"/>
        <v/>
      </c>
      <c r="BJ21" s="19" t="str">
        <f t="shared" si="10"/>
        <v/>
      </c>
      <c r="BK21" s="19" t="str">
        <f t="shared" si="10"/>
        <v/>
      </c>
      <c r="BL21" s="19" t="str">
        <f t="shared" si="10"/>
        <v/>
      </c>
      <c r="BM21" s="19" t="str">
        <f t="shared" si="10"/>
        <v/>
      </c>
      <c r="BN21" s="19" t="str">
        <f t="shared" si="10"/>
        <v/>
      </c>
      <c r="BO21" s="19" t="str">
        <f t="shared" si="10"/>
        <v/>
      </c>
      <c r="BP21" s="19" t="str">
        <f t="shared" si="10"/>
        <v/>
      </c>
      <c r="BQ21" s="19" t="str">
        <f t="shared" si="10"/>
        <v/>
      </c>
      <c r="BR21" s="19" t="str">
        <f t="shared" si="10"/>
        <v/>
      </c>
      <c r="BS21" s="19" t="str">
        <f t="shared" si="10"/>
        <v/>
      </c>
      <c r="BT21" s="19" t="str">
        <f t="shared" si="10"/>
        <v/>
      </c>
      <c r="BU21" s="19" t="str">
        <f t="shared" si="7"/>
        <v/>
      </c>
      <c r="BV21" s="19" t="str">
        <f t="shared" si="7"/>
        <v/>
      </c>
      <c r="BW21" s="19" t="str">
        <f t="shared" si="7"/>
        <v/>
      </c>
      <c r="BX21" s="19" t="str">
        <f t="shared" si="7"/>
        <v/>
      </c>
      <c r="BY21" s="19" t="str">
        <f t="shared" si="7"/>
        <v/>
      </c>
      <c r="BZ21" s="19" t="str">
        <f t="shared" si="7"/>
        <v/>
      </c>
      <c r="CA21" s="19" t="str">
        <f t="shared" si="7"/>
        <v/>
      </c>
      <c r="CB21" s="19" t="str">
        <f t="shared" si="7"/>
        <v/>
      </c>
      <c r="CC21" s="19" t="str">
        <f t="shared" si="7"/>
        <v/>
      </c>
      <c r="CD21" s="19" t="str">
        <f t="shared" si="7"/>
        <v/>
      </c>
      <c r="CE21" s="19" t="str">
        <f t="shared" si="7"/>
        <v/>
      </c>
      <c r="CF21" s="19" t="str">
        <f t="shared" si="7"/>
        <v/>
      </c>
      <c r="CG21" s="19" t="str">
        <f t="shared" si="7"/>
        <v/>
      </c>
      <c r="CH21" s="19" t="str">
        <f t="shared" si="7"/>
        <v/>
      </c>
      <c r="CI21" s="19" t="str">
        <f t="shared" si="7"/>
        <v/>
      </c>
      <c r="CJ21" s="19" t="str">
        <f t="shared" si="7"/>
        <v/>
      </c>
      <c r="CK21" s="19" t="str">
        <f t="shared" si="13"/>
        <v/>
      </c>
      <c r="CL21" s="19" t="str">
        <f t="shared" si="13"/>
        <v/>
      </c>
      <c r="CM21" s="19" t="str">
        <f t="shared" si="13"/>
        <v/>
      </c>
      <c r="CN21" s="19" t="str">
        <f t="shared" si="13"/>
        <v/>
      </c>
      <c r="CO21" s="19" t="str">
        <f t="shared" si="13"/>
        <v/>
      </c>
      <c r="CP21" s="19" t="str">
        <f t="shared" si="13"/>
        <v/>
      </c>
      <c r="CQ21" s="19" t="str">
        <f t="shared" si="13"/>
        <v/>
      </c>
      <c r="CR21" s="19" t="str">
        <f t="shared" si="13"/>
        <v/>
      </c>
      <c r="CS21" s="19" t="str">
        <f t="shared" si="13"/>
        <v/>
      </c>
      <c r="CT21" s="19" t="str">
        <f t="shared" si="13"/>
        <v/>
      </c>
      <c r="CU21" s="19" t="str">
        <f t="shared" si="13"/>
        <v/>
      </c>
      <c r="CV21" s="19" t="str">
        <f t="shared" si="13"/>
        <v/>
      </c>
      <c r="CW21" s="19" t="str">
        <f t="shared" si="13"/>
        <v/>
      </c>
      <c r="CX21" s="19" t="str">
        <f t="shared" si="13"/>
        <v/>
      </c>
      <c r="CY21" s="19" t="str">
        <f t="shared" si="13"/>
        <v/>
      </c>
      <c r="CZ21" s="19" t="str">
        <f t="shared" si="13"/>
        <v/>
      </c>
      <c r="DA21" s="19" t="str">
        <f t="shared" si="13"/>
        <v/>
      </c>
      <c r="DB21" s="19" t="str">
        <f t="shared" si="13"/>
        <v/>
      </c>
      <c r="DC21" s="19" t="str">
        <f t="shared" si="13"/>
        <v/>
      </c>
      <c r="DD21" s="19" t="str">
        <f t="shared" si="13"/>
        <v/>
      </c>
      <c r="DF21" s="9"/>
    </row>
    <row r="22" spans="2:110">
      <c r="B22" s="4" t="s">
        <v>46</v>
      </c>
      <c r="C22" s="16"/>
      <c r="D22" s="67"/>
      <c r="E22" s="16"/>
      <c r="F22" s="41"/>
      <c r="G22" s="37"/>
      <c r="H22" s="49">
        <f t="shared" si="2"/>
        <v>0</v>
      </c>
      <c r="I22" s="21" t="str">
        <f t="shared" ref="I22:X37" si="14">IF(AND(($F22&lt;=I$6),($G22&gt;=I$6)),"T","")</f>
        <v/>
      </c>
      <c r="J22" s="21" t="str">
        <f t="shared" si="14"/>
        <v/>
      </c>
      <c r="K22" s="21" t="str">
        <f t="shared" si="14"/>
        <v/>
      </c>
      <c r="L22" s="21" t="str">
        <f t="shared" si="14"/>
        <v/>
      </c>
      <c r="M22" s="21" t="str">
        <f t="shared" si="14"/>
        <v/>
      </c>
      <c r="N22" s="28" t="str">
        <f t="shared" si="14"/>
        <v/>
      </c>
      <c r="O22" s="28" t="str">
        <f t="shared" si="14"/>
        <v/>
      </c>
      <c r="P22" s="28" t="str">
        <f t="shared" si="14"/>
        <v/>
      </c>
      <c r="Q22" s="28" t="str">
        <f t="shared" si="14"/>
        <v/>
      </c>
      <c r="R22" s="28" t="str">
        <f t="shared" si="14"/>
        <v/>
      </c>
      <c r="S22" s="21" t="str">
        <f t="shared" si="14"/>
        <v/>
      </c>
      <c r="T22" s="21" t="str">
        <f t="shared" si="14"/>
        <v/>
      </c>
      <c r="U22" s="21" t="str">
        <f t="shared" si="14"/>
        <v/>
      </c>
      <c r="V22" s="21" t="str">
        <f t="shared" si="14"/>
        <v/>
      </c>
      <c r="W22" s="21" t="str">
        <f t="shared" si="14"/>
        <v/>
      </c>
      <c r="X22" s="28" t="str">
        <f t="shared" si="14"/>
        <v/>
      </c>
      <c r="Y22" s="28" t="str">
        <f t="shared" si="8"/>
        <v/>
      </c>
      <c r="Z22" s="28" t="str">
        <f t="shared" si="8"/>
        <v/>
      </c>
      <c r="AA22" s="28" t="str">
        <f t="shared" si="8"/>
        <v/>
      </c>
      <c r="AB22" s="28" t="str">
        <f t="shared" si="8"/>
        <v/>
      </c>
      <c r="AC22" s="21" t="str">
        <f t="shared" si="8"/>
        <v/>
      </c>
      <c r="AD22" s="21" t="str">
        <f t="shared" si="8"/>
        <v/>
      </c>
      <c r="AE22" s="21" t="str">
        <f t="shared" si="8"/>
        <v/>
      </c>
      <c r="AF22" s="21" t="str">
        <f t="shared" si="8"/>
        <v/>
      </c>
      <c r="AG22" s="21" t="str">
        <f t="shared" si="8"/>
        <v/>
      </c>
      <c r="AH22" s="28" t="str">
        <f t="shared" si="8"/>
        <v/>
      </c>
      <c r="AI22" s="28" t="str">
        <f t="shared" si="8"/>
        <v/>
      </c>
      <c r="AJ22" s="28" t="str">
        <f t="shared" si="8"/>
        <v/>
      </c>
      <c r="AK22" s="28" t="str">
        <f t="shared" si="8"/>
        <v/>
      </c>
      <c r="AL22" s="28" t="str">
        <f t="shared" si="8"/>
        <v/>
      </c>
      <c r="AM22" s="21" t="str">
        <f t="shared" si="8"/>
        <v/>
      </c>
      <c r="AN22" s="21" t="str">
        <f t="shared" si="8"/>
        <v/>
      </c>
      <c r="AO22" s="21" t="str">
        <f t="shared" si="9"/>
        <v/>
      </c>
      <c r="AP22" s="21" t="str">
        <f t="shared" si="9"/>
        <v/>
      </c>
      <c r="AQ22" s="21" t="str">
        <f t="shared" si="9"/>
        <v/>
      </c>
      <c r="AR22" s="28" t="str">
        <f t="shared" si="9"/>
        <v/>
      </c>
      <c r="AS22" s="28" t="str">
        <f t="shared" si="9"/>
        <v/>
      </c>
      <c r="AT22" s="28" t="str">
        <f t="shared" si="9"/>
        <v/>
      </c>
      <c r="AU22" s="28" t="str">
        <f t="shared" si="9"/>
        <v/>
      </c>
      <c r="AV22" s="28" t="str">
        <f t="shared" si="9"/>
        <v/>
      </c>
      <c r="AW22" s="21" t="str">
        <f t="shared" si="9"/>
        <v/>
      </c>
      <c r="AX22" s="21" t="str">
        <f t="shared" si="9"/>
        <v/>
      </c>
      <c r="AY22" s="21" t="str">
        <f t="shared" si="9"/>
        <v/>
      </c>
      <c r="AZ22" s="21" t="str">
        <f t="shared" si="9"/>
        <v/>
      </c>
      <c r="BA22" s="21" t="str">
        <f t="shared" si="9"/>
        <v/>
      </c>
      <c r="BB22" s="28" t="str">
        <f t="shared" si="9"/>
        <v/>
      </c>
      <c r="BC22" s="28" t="str">
        <f t="shared" si="9"/>
        <v/>
      </c>
      <c r="BD22" s="28" t="str">
        <f t="shared" si="9"/>
        <v/>
      </c>
      <c r="BE22" s="28" t="str">
        <f t="shared" si="10"/>
        <v/>
      </c>
      <c r="BF22" s="28" t="str">
        <f t="shared" si="10"/>
        <v/>
      </c>
      <c r="BG22" s="21" t="str">
        <f t="shared" si="10"/>
        <v/>
      </c>
      <c r="BH22" s="21" t="str">
        <f t="shared" si="10"/>
        <v/>
      </c>
      <c r="BI22" s="21" t="str">
        <f t="shared" si="10"/>
        <v/>
      </c>
      <c r="BJ22" s="21" t="str">
        <f t="shared" si="10"/>
        <v/>
      </c>
      <c r="BK22" s="21" t="str">
        <f t="shared" si="10"/>
        <v/>
      </c>
      <c r="BL22" s="28" t="str">
        <f t="shared" si="10"/>
        <v/>
      </c>
      <c r="BM22" s="28" t="str">
        <f t="shared" si="10"/>
        <v/>
      </c>
      <c r="BN22" s="28" t="str">
        <f t="shared" si="10"/>
        <v/>
      </c>
      <c r="BO22" s="28" t="str">
        <f t="shared" si="10"/>
        <v/>
      </c>
      <c r="BP22" s="28" t="str">
        <f t="shared" si="10"/>
        <v/>
      </c>
      <c r="BQ22" s="21" t="str">
        <f t="shared" si="10"/>
        <v/>
      </c>
      <c r="BR22" s="21" t="str">
        <f t="shared" si="10"/>
        <v/>
      </c>
      <c r="BS22" s="21" t="str">
        <f t="shared" si="10"/>
        <v/>
      </c>
      <c r="BT22" s="21" t="str">
        <f t="shared" si="10"/>
        <v/>
      </c>
      <c r="BU22" s="21" t="str">
        <f t="shared" si="7"/>
        <v/>
      </c>
      <c r="BV22" s="28" t="str">
        <f t="shared" si="7"/>
        <v/>
      </c>
      <c r="BW22" s="28" t="str">
        <f t="shared" si="7"/>
        <v/>
      </c>
      <c r="BX22" s="28" t="str">
        <f t="shared" si="7"/>
        <v/>
      </c>
      <c r="BY22" s="28" t="str">
        <f t="shared" si="7"/>
        <v/>
      </c>
      <c r="BZ22" s="28" t="str">
        <f t="shared" si="7"/>
        <v/>
      </c>
      <c r="CA22" s="21" t="str">
        <f t="shared" si="7"/>
        <v/>
      </c>
      <c r="CB22" s="21" t="str">
        <f t="shared" si="7"/>
        <v/>
      </c>
      <c r="CC22" s="21" t="str">
        <f t="shared" si="7"/>
        <v/>
      </c>
      <c r="CD22" s="21" t="str">
        <f t="shared" si="7"/>
        <v/>
      </c>
      <c r="CE22" s="21" t="str">
        <f t="shared" si="7"/>
        <v/>
      </c>
      <c r="CF22" s="28" t="str">
        <f t="shared" si="7"/>
        <v/>
      </c>
      <c r="CG22" s="28" t="str">
        <f t="shared" si="7"/>
        <v/>
      </c>
      <c r="CH22" s="28" t="str">
        <f t="shared" si="7"/>
        <v/>
      </c>
      <c r="CI22" s="28" t="str">
        <f t="shared" si="7"/>
        <v/>
      </c>
      <c r="CJ22" s="28" t="str">
        <f t="shared" si="7"/>
        <v/>
      </c>
      <c r="CK22" s="21" t="str">
        <f t="shared" si="13"/>
        <v/>
      </c>
      <c r="CL22" s="21" t="str">
        <f t="shared" si="13"/>
        <v/>
      </c>
      <c r="CM22" s="21" t="str">
        <f t="shared" si="13"/>
        <v/>
      </c>
      <c r="CN22" s="21" t="str">
        <f t="shared" si="13"/>
        <v/>
      </c>
      <c r="CO22" s="21" t="str">
        <f t="shared" si="13"/>
        <v/>
      </c>
      <c r="CP22" s="28" t="str">
        <f t="shared" si="13"/>
        <v/>
      </c>
      <c r="CQ22" s="28" t="str">
        <f t="shared" si="13"/>
        <v/>
      </c>
      <c r="CR22" s="28" t="str">
        <f t="shared" si="13"/>
        <v/>
      </c>
      <c r="CS22" s="28" t="str">
        <f t="shared" si="13"/>
        <v/>
      </c>
      <c r="CT22" s="28" t="str">
        <f t="shared" si="13"/>
        <v/>
      </c>
      <c r="CU22" s="21" t="str">
        <f t="shared" si="13"/>
        <v/>
      </c>
      <c r="CV22" s="21" t="str">
        <f t="shared" si="13"/>
        <v/>
      </c>
      <c r="CW22" s="21" t="str">
        <f t="shared" si="13"/>
        <v/>
      </c>
      <c r="CX22" s="21" t="str">
        <f t="shared" si="13"/>
        <v/>
      </c>
      <c r="CY22" s="21" t="str">
        <f t="shared" si="13"/>
        <v/>
      </c>
      <c r="CZ22" s="28" t="str">
        <f t="shared" si="13"/>
        <v/>
      </c>
      <c r="DA22" s="28" t="str">
        <f t="shared" si="13"/>
        <v/>
      </c>
      <c r="DB22" s="28" t="str">
        <f t="shared" si="13"/>
        <v/>
      </c>
      <c r="DC22" s="28" t="str">
        <f t="shared" si="13"/>
        <v/>
      </c>
      <c r="DD22" s="28" t="str">
        <f t="shared" si="13"/>
        <v/>
      </c>
      <c r="DF22" s="9"/>
    </row>
    <row r="23" spans="2:110">
      <c r="B23" s="69" t="s">
        <v>47</v>
      </c>
      <c r="C23" s="16"/>
      <c r="D23" s="67"/>
      <c r="E23" s="16"/>
      <c r="F23" s="41"/>
      <c r="G23" s="37"/>
      <c r="H23" s="49">
        <f t="shared" si="2"/>
        <v>0</v>
      </c>
      <c r="I23" s="21" t="str">
        <f t="shared" si="14"/>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c r="DF23" s="9"/>
    </row>
    <row r="24" spans="2:110">
      <c r="B24" s="70" t="s">
        <v>60</v>
      </c>
      <c r="C24" s="16"/>
      <c r="D24" s="67"/>
      <c r="E24" s="16"/>
      <c r="F24" s="41"/>
      <c r="G24" s="37"/>
      <c r="H24" s="49">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c r="DF24" s="9"/>
    </row>
    <row r="25" spans="2:110">
      <c r="B25" s="70" t="s">
        <v>61</v>
      </c>
      <c r="C25" s="16"/>
      <c r="D25" s="67"/>
      <c r="E25" s="16"/>
      <c r="F25" s="41"/>
      <c r="G25" s="37"/>
      <c r="H25" s="49">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c r="DF25" s="9"/>
    </row>
    <row r="26" spans="2:110">
      <c r="B26" s="70" t="s">
        <v>62</v>
      </c>
      <c r="C26" s="16"/>
      <c r="D26" s="67"/>
      <c r="E26" s="16"/>
      <c r="F26" s="41"/>
      <c r="G26" s="37"/>
      <c r="H26" s="49">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c r="DF26" s="9"/>
    </row>
    <row r="27" spans="2:110">
      <c r="B27" s="4"/>
      <c r="C27" s="16"/>
      <c r="D27" s="67"/>
      <c r="E27" s="16"/>
      <c r="F27" s="41"/>
      <c r="G27" s="37"/>
      <c r="H27" s="49">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ref="AN27" si="15">IF(AND(($F27&lt;=AN$6),($G27&gt;=AN$6)),"T","")</f>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ref="BD27" si="16">IF(AND(($F27&lt;=BD$6),($G27&gt;=BD$6)),"T","")</f>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ref="BT27:CI41" si="17">IF(AND(($F27&lt;=BT$6),($G27&gt;=BT$6)),"T","")</f>
        <v/>
      </c>
      <c r="BU27" s="21" t="str">
        <f t="shared" si="17"/>
        <v/>
      </c>
      <c r="BV27" s="28" t="str">
        <f t="shared" si="17"/>
        <v/>
      </c>
      <c r="BW27" s="28" t="str">
        <f t="shared" si="17"/>
        <v/>
      </c>
      <c r="BX27" s="28" t="str">
        <f t="shared" si="17"/>
        <v/>
      </c>
      <c r="BY27" s="28" t="str">
        <f t="shared" si="17"/>
        <v/>
      </c>
      <c r="BZ27" s="28" t="str">
        <f t="shared" si="17"/>
        <v/>
      </c>
      <c r="CA27" s="21" t="str">
        <f t="shared" si="17"/>
        <v/>
      </c>
      <c r="CB27" s="21" t="str">
        <f t="shared" si="17"/>
        <v/>
      </c>
      <c r="CC27" s="21" t="str">
        <f t="shared" si="17"/>
        <v/>
      </c>
      <c r="CD27" s="21" t="str">
        <f t="shared" si="17"/>
        <v/>
      </c>
      <c r="CE27" s="21" t="str">
        <f t="shared" si="17"/>
        <v/>
      </c>
      <c r="CF27" s="28" t="str">
        <f t="shared" si="17"/>
        <v/>
      </c>
      <c r="CG27" s="28" t="str">
        <f t="shared" si="17"/>
        <v/>
      </c>
      <c r="CH27" s="28" t="str">
        <f t="shared" si="17"/>
        <v/>
      </c>
      <c r="CI27" s="28" t="str">
        <f t="shared" si="17"/>
        <v/>
      </c>
      <c r="CJ27" s="28" t="str">
        <f t="shared" ref="CJ27:CY41" si="18">IF(AND(($F27&lt;=CJ$6),($G27&gt;=CJ$6)),"T","")</f>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ref="DA27:DD41" si="19">IF(AND(($F27&lt;=DB$6),($G27&gt;=DB$6)),"T","")</f>
        <v/>
      </c>
      <c r="DC27" s="28" t="str">
        <f t="shared" si="19"/>
        <v/>
      </c>
      <c r="DD27" s="28" t="str">
        <f t="shared" si="19"/>
        <v/>
      </c>
      <c r="DF27" s="9"/>
    </row>
    <row r="28" spans="2:110">
      <c r="B28" s="17" t="s">
        <v>57</v>
      </c>
      <c r="C28" s="63"/>
      <c r="D28" s="68"/>
      <c r="E28" s="20"/>
      <c r="F28" s="40">
        <f t="shared" ref="F28" si="20">MIN(F29:F34)</f>
        <v>0</v>
      </c>
      <c r="G28" s="36">
        <f>MAX(G29:G34)</f>
        <v>0</v>
      </c>
      <c r="H28" s="45">
        <f t="shared" si="2"/>
        <v>0</v>
      </c>
      <c r="I28" s="19" t="str">
        <f>IF(AND(($F28&lt;=I$6),($G28&gt;=I$6)),"T","")</f>
        <v/>
      </c>
      <c r="J28" s="19" t="str">
        <f>IF(AND(($F28&lt;=J$6),($G28&gt;=J$6)),"T","")</f>
        <v/>
      </c>
      <c r="K28" s="19" t="str">
        <f t="shared" si="14"/>
        <v/>
      </c>
      <c r="L28" s="19" t="str">
        <f t="shared" si="14"/>
        <v/>
      </c>
      <c r="M28" s="19" t="str">
        <f t="shared" si="14"/>
        <v/>
      </c>
      <c r="N28" s="19" t="str">
        <f t="shared" si="14"/>
        <v/>
      </c>
      <c r="O28" s="19" t="str">
        <f t="shared" si="14"/>
        <v/>
      </c>
      <c r="P28" s="19" t="str">
        <f t="shared" si="14"/>
        <v/>
      </c>
      <c r="Q28" s="19" t="str">
        <f t="shared" si="14"/>
        <v/>
      </c>
      <c r="R28" s="19" t="str">
        <f t="shared" si="14"/>
        <v/>
      </c>
      <c r="S28" s="19" t="str">
        <f t="shared" si="14"/>
        <v/>
      </c>
      <c r="T28" s="19" t="str">
        <f t="shared" si="14"/>
        <v/>
      </c>
      <c r="U28" s="19" t="str">
        <f t="shared" si="14"/>
        <v/>
      </c>
      <c r="V28" s="19" t="str">
        <f t="shared" si="14"/>
        <v/>
      </c>
      <c r="W28" s="19" t="str">
        <f t="shared" si="14"/>
        <v/>
      </c>
      <c r="X28" s="19" t="str">
        <f t="shared" si="14"/>
        <v/>
      </c>
      <c r="Y28" s="19" t="str">
        <f t="shared" ref="Y28:AN41" si="21">IF(AND(($F28&lt;=Y$6),($G28&gt;=Y$6)),"T","")</f>
        <v/>
      </c>
      <c r="Z28" s="19" t="str">
        <f t="shared" si="21"/>
        <v/>
      </c>
      <c r="AA28" s="19" t="str">
        <f t="shared" si="21"/>
        <v/>
      </c>
      <c r="AB28" s="19" t="str">
        <f t="shared" si="21"/>
        <v/>
      </c>
      <c r="AC28" s="19" t="str">
        <f t="shared" si="21"/>
        <v/>
      </c>
      <c r="AD28" s="19" t="str">
        <f t="shared" si="21"/>
        <v/>
      </c>
      <c r="AE28" s="19" t="str">
        <f t="shared" si="21"/>
        <v/>
      </c>
      <c r="AF28" s="19" t="str">
        <f t="shared" si="21"/>
        <v/>
      </c>
      <c r="AG28" s="19" t="str">
        <f t="shared" si="21"/>
        <v/>
      </c>
      <c r="AH28" s="19" t="str">
        <f t="shared" si="21"/>
        <v/>
      </c>
      <c r="AI28" s="19" t="str">
        <f t="shared" si="21"/>
        <v/>
      </c>
      <c r="AJ28" s="19" t="str">
        <f t="shared" si="21"/>
        <v/>
      </c>
      <c r="AK28" s="19" t="str">
        <f t="shared" si="21"/>
        <v/>
      </c>
      <c r="AL28" s="19" t="str">
        <f t="shared" si="21"/>
        <v/>
      </c>
      <c r="AM28" s="19" t="str">
        <f t="shared" si="21"/>
        <v/>
      </c>
      <c r="AN28" s="19" t="str">
        <f t="shared" si="21"/>
        <v/>
      </c>
      <c r="AO28" s="19" t="str">
        <f t="shared" ref="AO28:BD41" si="22">IF(AND(($F28&lt;=AO$6),($G28&gt;=AO$6)),"T","")</f>
        <v/>
      </c>
      <c r="AP28" s="19" t="str">
        <f t="shared" si="22"/>
        <v/>
      </c>
      <c r="AQ28" s="19" t="str">
        <f t="shared" si="22"/>
        <v/>
      </c>
      <c r="AR28" s="19" t="str">
        <f t="shared" si="22"/>
        <v/>
      </c>
      <c r="AS28" s="19" t="str">
        <f t="shared" si="22"/>
        <v/>
      </c>
      <c r="AT28" s="19" t="str">
        <f t="shared" si="22"/>
        <v/>
      </c>
      <c r="AU28" s="19" t="str">
        <f t="shared" si="22"/>
        <v/>
      </c>
      <c r="AV28" s="19" t="str">
        <f t="shared" si="22"/>
        <v/>
      </c>
      <c r="AW28" s="19" t="str">
        <f t="shared" si="22"/>
        <v/>
      </c>
      <c r="AX28" s="19" t="str">
        <f t="shared" si="22"/>
        <v/>
      </c>
      <c r="AY28" s="19" t="str">
        <f t="shared" si="22"/>
        <v/>
      </c>
      <c r="AZ28" s="19" t="str">
        <f t="shared" si="22"/>
        <v/>
      </c>
      <c r="BA28" s="19" t="str">
        <f t="shared" si="22"/>
        <v/>
      </c>
      <c r="BB28" s="19" t="str">
        <f t="shared" si="22"/>
        <v/>
      </c>
      <c r="BC28" s="19" t="str">
        <f t="shared" si="22"/>
        <v/>
      </c>
      <c r="BD28" s="19" t="str">
        <f t="shared" si="22"/>
        <v/>
      </c>
      <c r="BE28" s="19" t="str">
        <f t="shared" ref="BE28:BT41" si="23">IF(AND(($F28&lt;=BE$6),($G28&gt;=BE$6)),"T","")</f>
        <v/>
      </c>
      <c r="BF28" s="19" t="str">
        <f t="shared" si="23"/>
        <v/>
      </c>
      <c r="BG28" s="19" t="str">
        <f t="shared" si="23"/>
        <v/>
      </c>
      <c r="BH28" s="19" t="str">
        <f t="shared" si="23"/>
        <v/>
      </c>
      <c r="BI28" s="19" t="str">
        <f t="shared" si="23"/>
        <v/>
      </c>
      <c r="BJ28" s="19" t="str">
        <f t="shared" si="23"/>
        <v/>
      </c>
      <c r="BK28" s="19" t="str">
        <f t="shared" si="23"/>
        <v/>
      </c>
      <c r="BL28" s="19" t="str">
        <f t="shared" si="23"/>
        <v/>
      </c>
      <c r="BM28" s="19" t="str">
        <f t="shared" si="23"/>
        <v/>
      </c>
      <c r="BN28" s="19" t="str">
        <f t="shared" si="23"/>
        <v/>
      </c>
      <c r="BO28" s="19" t="str">
        <f t="shared" si="23"/>
        <v/>
      </c>
      <c r="BP28" s="19" t="str">
        <f t="shared" si="23"/>
        <v/>
      </c>
      <c r="BQ28" s="19" t="str">
        <f t="shared" si="23"/>
        <v/>
      </c>
      <c r="BR28" s="19" t="str">
        <f t="shared" si="23"/>
        <v/>
      </c>
      <c r="BS28" s="19" t="str">
        <f t="shared" si="23"/>
        <v/>
      </c>
      <c r="BT28" s="19" t="str">
        <f t="shared" si="23"/>
        <v/>
      </c>
      <c r="BU28" s="19" t="str">
        <f t="shared" si="17"/>
        <v/>
      </c>
      <c r="BV28" s="19" t="str">
        <f t="shared" si="17"/>
        <v/>
      </c>
      <c r="BW28" s="19" t="str">
        <f t="shared" si="17"/>
        <v/>
      </c>
      <c r="BX28" s="19" t="str">
        <f t="shared" si="17"/>
        <v/>
      </c>
      <c r="BY28" s="19" t="str">
        <f t="shared" si="17"/>
        <v/>
      </c>
      <c r="BZ28" s="19" t="str">
        <f t="shared" si="17"/>
        <v/>
      </c>
      <c r="CA28" s="19" t="str">
        <f t="shared" si="17"/>
        <v/>
      </c>
      <c r="CB28" s="19" t="str">
        <f t="shared" si="17"/>
        <v/>
      </c>
      <c r="CC28" s="19" t="str">
        <f t="shared" si="17"/>
        <v/>
      </c>
      <c r="CD28" s="19" t="str">
        <f t="shared" si="17"/>
        <v/>
      </c>
      <c r="CE28" s="19" t="str">
        <f t="shared" si="17"/>
        <v/>
      </c>
      <c r="CF28" s="19" t="str">
        <f t="shared" si="17"/>
        <v/>
      </c>
      <c r="CG28" s="19" t="str">
        <f t="shared" si="17"/>
        <v/>
      </c>
      <c r="CH28" s="19" t="str">
        <f t="shared" si="17"/>
        <v/>
      </c>
      <c r="CI28" s="19" t="str">
        <f t="shared" si="17"/>
        <v/>
      </c>
      <c r="CJ28" s="19" t="str">
        <f t="shared" si="18"/>
        <v/>
      </c>
      <c r="CK28" s="19" t="str">
        <f t="shared" si="18"/>
        <v/>
      </c>
      <c r="CL28" s="19" t="str">
        <f t="shared" si="18"/>
        <v/>
      </c>
      <c r="CM28" s="19" t="str">
        <f t="shared" si="18"/>
        <v/>
      </c>
      <c r="CN28" s="19" t="str">
        <f t="shared" si="18"/>
        <v/>
      </c>
      <c r="CO28" s="19" t="str">
        <f t="shared" si="18"/>
        <v/>
      </c>
      <c r="CP28" s="19" t="str">
        <f t="shared" si="18"/>
        <v/>
      </c>
      <c r="CQ28" s="19" t="str">
        <f t="shared" si="18"/>
        <v/>
      </c>
      <c r="CR28" s="19" t="str">
        <f t="shared" si="18"/>
        <v/>
      </c>
      <c r="CS28" s="19" t="str">
        <f t="shared" si="18"/>
        <v/>
      </c>
      <c r="CT28" s="19" t="str">
        <f t="shared" si="18"/>
        <v/>
      </c>
      <c r="CU28" s="19" t="str">
        <f t="shared" si="18"/>
        <v/>
      </c>
      <c r="CV28" s="19" t="str">
        <f t="shared" si="18"/>
        <v/>
      </c>
      <c r="CW28" s="19" t="str">
        <f t="shared" si="18"/>
        <v/>
      </c>
      <c r="CX28" s="19" t="str">
        <f t="shared" si="18"/>
        <v/>
      </c>
      <c r="CY28" s="19" t="str">
        <f t="shared" si="18"/>
        <v/>
      </c>
      <c r="CZ28" s="19" t="str">
        <f t="shared" ref="CZ28:CZ41" si="24">IF(AND(($F28&lt;=CZ$6),($G28&gt;=CZ$6)),"T","")</f>
        <v/>
      </c>
      <c r="DA28" s="19" t="str">
        <f t="shared" si="19"/>
        <v/>
      </c>
      <c r="DB28" s="19" t="str">
        <f t="shared" si="19"/>
        <v/>
      </c>
      <c r="DC28" s="19" t="str">
        <f t="shared" si="19"/>
        <v/>
      </c>
      <c r="DD28" s="19" t="str">
        <f t="shared" si="19"/>
        <v/>
      </c>
      <c r="DF28" s="9"/>
    </row>
    <row r="29" spans="2:110">
      <c r="B29" s="4" t="s">
        <v>48</v>
      </c>
      <c r="C29" s="16"/>
      <c r="D29" s="67"/>
      <c r="E29" s="16"/>
      <c r="F29" s="41"/>
      <c r="G29" s="37"/>
      <c r="H29" s="49">
        <f t="shared" si="2"/>
        <v>0</v>
      </c>
      <c r="I29" s="21" t="str">
        <f t="shared" ref="I29:X32" si="25">IF(AND(($F29&lt;=I$6),($G29&gt;=I$6)),"T","")</f>
        <v/>
      </c>
      <c r="J29" s="21" t="str">
        <f t="shared" si="25"/>
        <v/>
      </c>
      <c r="K29" s="21" t="str">
        <f t="shared" si="25"/>
        <v/>
      </c>
      <c r="L29" s="21" t="str">
        <f t="shared" si="25"/>
        <v/>
      </c>
      <c r="M29" s="21" t="str">
        <f t="shared" si="25"/>
        <v/>
      </c>
      <c r="N29" s="28" t="str">
        <f t="shared" si="25"/>
        <v/>
      </c>
      <c r="O29" s="28" t="str">
        <f t="shared" si="25"/>
        <v/>
      </c>
      <c r="P29" s="28" t="str">
        <f t="shared" si="25"/>
        <v/>
      </c>
      <c r="Q29" s="28" t="str">
        <f t="shared" si="25"/>
        <v/>
      </c>
      <c r="R29" s="28" t="str">
        <f t="shared" si="25"/>
        <v/>
      </c>
      <c r="S29" s="21" t="str">
        <f t="shared" si="25"/>
        <v/>
      </c>
      <c r="T29" s="21" t="str">
        <f t="shared" si="25"/>
        <v/>
      </c>
      <c r="U29" s="21" t="str">
        <f t="shared" si="25"/>
        <v/>
      </c>
      <c r="V29" s="21" t="str">
        <f t="shared" si="25"/>
        <v/>
      </c>
      <c r="W29" s="21" t="str">
        <f t="shared" si="25"/>
        <v/>
      </c>
      <c r="X29" s="28" t="str">
        <f t="shared" si="25"/>
        <v/>
      </c>
      <c r="Y29" s="28" t="str">
        <f t="shared" si="21"/>
        <v/>
      </c>
      <c r="Z29" s="28" t="str">
        <f t="shared" si="21"/>
        <v/>
      </c>
      <c r="AA29" s="28" t="str">
        <f t="shared" si="21"/>
        <v/>
      </c>
      <c r="AB29" s="28" t="str">
        <f t="shared" si="21"/>
        <v/>
      </c>
      <c r="AC29" s="21" t="str">
        <f t="shared" si="21"/>
        <v/>
      </c>
      <c r="AD29" s="21" t="str">
        <f t="shared" si="21"/>
        <v/>
      </c>
      <c r="AE29" s="21" t="str">
        <f t="shared" si="21"/>
        <v/>
      </c>
      <c r="AF29" s="21" t="str">
        <f t="shared" si="21"/>
        <v/>
      </c>
      <c r="AG29" s="21" t="str">
        <f t="shared" si="21"/>
        <v/>
      </c>
      <c r="AH29" s="28" t="str">
        <f t="shared" si="21"/>
        <v/>
      </c>
      <c r="AI29" s="28" t="str">
        <f t="shared" si="21"/>
        <v/>
      </c>
      <c r="AJ29" s="28" t="str">
        <f t="shared" si="21"/>
        <v/>
      </c>
      <c r="AK29" s="28" t="str">
        <f t="shared" si="21"/>
        <v/>
      </c>
      <c r="AL29" s="28" t="str">
        <f t="shared" si="21"/>
        <v/>
      </c>
      <c r="AM29" s="21" t="str">
        <f t="shared" si="21"/>
        <v/>
      </c>
      <c r="AN29" s="21" t="str">
        <f t="shared" si="21"/>
        <v/>
      </c>
      <c r="AO29" s="21" t="str">
        <f t="shared" si="22"/>
        <v/>
      </c>
      <c r="AP29" s="21" t="str">
        <f t="shared" si="22"/>
        <v/>
      </c>
      <c r="AQ29" s="21" t="str">
        <f t="shared" si="22"/>
        <v/>
      </c>
      <c r="AR29" s="28" t="str">
        <f t="shared" si="22"/>
        <v/>
      </c>
      <c r="AS29" s="28" t="str">
        <f t="shared" si="22"/>
        <v/>
      </c>
      <c r="AT29" s="28" t="str">
        <f t="shared" si="22"/>
        <v/>
      </c>
      <c r="AU29" s="28" t="str">
        <f t="shared" si="22"/>
        <v/>
      </c>
      <c r="AV29" s="28" t="str">
        <f t="shared" si="22"/>
        <v/>
      </c>
      <c r="AW29" s="21" t="str">
        <f t="shared" si="22"/>
        <v/>
      </c>
      <c r="AX29" s="21" t="str">
        <f t="shared" si="22"/>
        <v/>
      </c>
      <c r="AY29" s="21" t="str">
        <f t="shared" si="22"/>
        <v/>
      </c>
      <c r="AZ29" s="21" t="str">
        <f t="shared" si="22"/>
        <v/>
      </c>
      <c r="BA29" s="21" t="str">
        <f t="shared" si="22"/>
        <v/>
      </c>
      <c r="BB29" s="28" t="str">
        <f t="shared" si="22"/>
        <v/>
      </c>
      <c r="BC29" s="28" t="str">
        <f t="shared" si="22"/>
        <v/>
      </c>
      <c r="BD29" s="28" t="str">
        <f t="shared" si="22"/>
        <v/>
      </c>
      <c r="BE29" s="28" t="str">
        <f t="shared" si="23"/>
        <v/>
      </c>
      <c r="BF29" s="28" t="str">
        <f t="shared" si="23"/>
        <v/>
      </c>
      <c r="BG29" s="21" t="str">
        <f t="shared" si="23"/>
        <v/>
      </c>
      <c r="BH29" s="21" t="str">
        <f t="shared" si="23"/>
        <v/>
      </c>
      <c r="BI29" s="21" t="str">
        <f t="shared" si="23"/>
        <v/>
      </c>
      <c r="BJ29" s="21" t="str">
        <f t="shared" si="23"/>
        <v/>
      </c>
      <c r="BK29" s="21" t="str">
        <f t="shared" si="23"/>
        <v/>
      </c>
      <c r="BL29" s="28" t="str">
        <f t="shared" si="23"/>
        <v/>
      </c>
      <c r="BM29" s="28" t="str">
        <f t="shared" si="23"/>
        <v/>
      </c>
      <c r="BN29" s="28" t="str">
        <f t="shared" si="23"/>
        <v/>
      </c>
      <c r="BO29" s="28" t="str">
        <f t="shared" si="23"/>
        <v/>
      </c>
      <c r="BP29" s="28" t="str">
        <f t="shared" si="23"/>
        <v/>
      </c>
      <c r="BQ29" s="21" t="str">
        <f t="shared" si="23"/>
        <v/>
      </c>
      <c r="BR29" s="21" t="str">
        <f t="shared" si="23"/>
        <v/>
      </c>
      <c r="BS29" s="21" t="str">
        <f t="shared" si="23"/>
        <v/>
      </c>
      <c r="BT29" s="21" t="str">
        <f t="shared" si="23"/>
        <v/>
      </c>
      <c r="BU29" s="21" t="str">
        <f t="shared" si="17"/>
        <v/>
      </c>
      <c r="BV29" s="28" t="str">
        <f t="shared" si="17"/>
        <v/>
      </c>
      <c r="BW29" s="28" t="str">
        <f t="shared" si="17"/>
        <v/>
      </c>
      <c r="BX29" s="28" t="str">
        <f t="shared" si="17"/>
        <v/>
      </c>
      <c r="BY29" s="28" t="str">
        <f t="shared" si="17"/>
        <v/>
      </c>
      <c r="BZ29" s="28" t="str">
        <f t="shared" si="17"/>
        <v/>
      </c>
      <c r="CA29" s="21" t="str">
        <f t="shared" si="17"/>
        <v/>
      </c>
      <c r="CB29" s="21" t="str">
        <f t="shared" si="17"/>
        <v/>
      </c>
      <c r="CC29" s="21" t="str">
        <f t="shared" si="17"/>
        <v/>
      </c>
      <c r="CD29" s="21" t="str">
        <f t="shared" si="17"/>
        <v/>
      </c>
      <c r="CE29" s="21" t="str">
        <f t="shared" si="17"/>
        <v/>
      </c>
      <c r="CF29" s="28" t="str">
        <f t="shared" si="17"/>
        <v/>
      </c>
      <c r="CG29" s="28" t="str">
        <f t="shared" si="17"/>
        <v/>
      </c>
      <c r="CH29" s="28" t="str">
        <f t="shared" si="17"/>
        <v/>
      </c>
      <c r="CI29" s="28" t="str">
        <f t="shared" si="17"/>
        <v/>
      </c>
      <c r="CJ29" s="28" t="str">
        <f t="shared" si="18"/>
        <v/>
      </c>
      <c r="CK29" s="21" t="str">
        <f t="shared" si="18"/>
        <v/>
      </c>
      <c r="CL29" s="21" t="str">
        <f t="shared" si="18"/>
        <v/>
      </c>
      <c r="CM29" s="21" t="str">
        <f t="shared" si="18"/>
        <v/>
      </c>
      <c r="CN29" s="21" t="str">
        <f t="shared" si="18"/>
        <v/>
      </c>
      <c r="CO29" s="21" t="str">
        <f t="shared" si="18"/>
        <v/>
      </c>
      <c r="CP29" s="28" t="str">
        <f t="shared" si="18"/>
        <v/>
      </c>
      <c r="CQ29" s="28" t="str">
        <f t="shared" si="18"/>
        <v/>
      </c>
      <c r="CR29" s="28" t="str">
        <f t="shared" si="18"/>
        <v/>
      </c>
      <c r="CS29" s="28" t="str">
        <f t="shared" si="18"/>
        <v/>
      </c>
      <c r="CT29" s="28" t="str">
        <f t="shared" si="18"/>
        <v/>
      </c>
      <c r="CU29" s="21" t="str">
        <f t="shared" si="18"/>
        <v/>
      </c>
      <c r="CV29" s="21" t="str">
        <f t="shared" si="18"/>
        <v/>
      </c>
      <c r="CW29" s="21" t="str">
        <f t="shared" si="18"/>
        <v/>
      </c>
      <c r="CX29" s="21" t="str">
        <f t="shared" si="18"/>
        <v/>
      </c>
      <c r="CY29" s="21" t="str">
        <f t="shared" si="18"/>
        <v/>
      </c>
      <c r="CZ29" s="28" t="str">
        <f t="shared" si="24"/>
        <v/>
      </c>
      <c r="DA29" s="28" t="str">
        <f t="shared" si="19"/>
        <v/>
      </c>
      <c r="DB29" s="28" t="str">
        <f t="shared" si="19"/>
        <v/>
      </c>
      <c r="DC29" s="28" t="str">
        <f t="shared" si="19"/>
        <v/>
      </c>
      <c r="DD29" s="28" t="str">
        <f t="shared" si="19"/>
        <v/>
      </c>
      <c r="DF29" s="9"/>
    </row>
    <row r="30" spans="2:110">
      <c r="B30" s="4" t="s">
        <v>49</v>
      </c>
      <c r="C30" s="16"/>
      <c r="D30" s="67"/>
      <c r="E30" s="16"/>
      <c r="F30" s="41"/>
      <c r="G30" s="37"/>
      <c r="H30" s="49">
        <f t="shared" si="2"/>
        <v>0</v>
      </c>
      <c r="I30" s="21" t="str">
        <f t="shared" si="14"/>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10">
      <c r="B31" s="4"/>
      <c r="C31" s="16"/>
      <c r="D31" s="67"/>
      <c r="E31" s="16"/>
      <c r="F31" s="41"/>
      <c r="G31" s="37"/>
      <c r="H31" s="49">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10">
      <c r="B32" s="4"/>
      <c r="C32" s="16"/>
      <c r="D32" s="67"/>
      <c r="E32" s="16"/>
      <c r="F32" s="41"/>
      <c r="G32" s="37"/>
      <c r="H32" s="49">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10">
      <c r="B33" s="4"/>
      <c r="C33" s="16"/>
      <c r="D33" s="67"/>
      <c r="E33" s="16"/>
      <c r="F33" s="41"/>
      <c r="G33" s="37"/>
      <c r="H33" s="49">
        <f t="shared" si="2"/>
        <v>0</v>
      </c>
      <c r="I33" s="21" t="str">
        <f t="shared" si="14"/>
        <v/>
      </c>
      <c r="J33" s="21" t="str">
        <f t="shared" si="14"/>
        <v/>
      </c>
      <c r="K33" s="21" t="str">
        <f t="shared" si="14"/>
        <v/>
      </c>
      <c r="L33" s="21" t="str">
        <f t="shared" si="14"/>
        <v/>
      </c>
      <c r="M33" s="21" t="str">
        <f t="shared" si="14"/>
        <v/>
      </c>
      <c r="N33" s="28" t="str">
        <f t="shared" si="14"/>
        <v/>
      </c>
      <c r="O33" s="28" t="str">
        <f t="shared" si="14"/>
        <v/>
      </c>
      <c r="P33" s="28" t="str">
        <f t="shared" si="14"/>
        <v/>
      </c>
      <c r="Q33" s="28" t="str">
        <f t="shared" si="14"/>
        <v/>
      </c>
      <c r="R33" s="28" t="str">
        <f t="shared" si="14"/>
        <v/>
      </c>
      <c r="S33" s="21" t="str">
        <f t="shared" si="14"/>
        <v/>
      </c>
      <c r="T33" s="21" t="str">
        <f t="shared" si="14"/>
        <v/>
      </c>
      <c r="U33" s="21" t="str">
        <f t="shared" si="14"/>
        <v/>
      </c>
      <c r="V33" s="21" t="str">
        <f t="shared" si="14"/>
        <v/>
      </c>
      <c r="W33" s="21" t="str">
        <f t="shared" si="14"/>
        <v/>
      </c>
      <c r="X33" s="28" t="str">
        <f t="shared" si="14"/>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10">
      <c r="B34" s="4"/>
      <c r="C34" s="16"/>
      <c r="D34" s="67"/>
      <c r="E34" s="16"/>
      <c r="F34" s="41"/>
      <c r="G34" s="37"/>
      <c r="H34" s="49">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c r="DF34" s="15"/>
    </row>
    <row r="35" spans="2:110">
      <c r="B35" s="17" t="s">
        <v>58</v>
      </c>
      <c r="C35" s="63"/>
      <c r="D35" s="68"/>
      <c r="E35" s="20"/>
      <c r="F35" s="40">
        <f t="shared" ref="F35" si="26">MIN(F36:F41)</f>
        <v>0</v>
      </c>
      <c r="G35" s="36">
        <f>MAX(G36:G41)</f>
        <v>0</v>
      </c>
      <c r="H35" s="45">
        <f t="shared" si="2"/>
        <v>0</v>
      </c>
      <c r="I35" s="19" t="str">
        <f>IF(AND(($F35&lt;=I$6),($G35&gt;=I$6)),"T","")</f>
        <v/>
      </c>
      <c r="J35" s="19" t="str">
        <f>IF(AND(($F35&lt;=J$6),($G35&gt;=J$6)),"T","")</f>
        <v/>
      </c>
      <c r="K35" s="19" t="str">
        <f t="shared" si="14"/>
        <v/>
      </c>
      <c r="L35" s="19" t="str">
        <f t="shared" si="14"/>
        <v/>
      </c>
      <c r="M35" s="19" t="str">
        <f t="shared" si="14"/>
        <v/>
      </c>
      <c r="N35" s="19" t="str">
        <f t="shared" si="14"/>
        <v/>
      </c>
      <c r="O35" s="19" t="str">
        <f t="shared" si="14"/>
        <v/>
      </c>
      <c r="P35" s="19" t="str">
        <f t="shared" si="14"/>
        <v/>
      </c>
      <c r="Q35" s="19" t="str">
        <f t="shared" si="14"/>
        <v/>
      </c>
      <c r="R35" s="19" t="str">
        <f t="shared" si="14"/>
        <v/>
      </c>
      <c r="S35" s="19" t="str">
        <f t="shared" si="14"/>
        <v/>
      </c>
      <c r="T35" s="19" t="str">
        <f t="shared" si="14"/>
        <v/>
      </c>
      <c r="U35" s="19" t="str">
        <f t="shared" si="14"/>
        <v/>
      </c>
      <c r="V35" s="19" t="str">
        <f t="shared" si="14"/>
        <v/>
      </c>
      <c r="W35" s="19" t="str">
        <f t="shared" si="14"/>
        <v/>
      </c>
      <c r="X35" s="19" t="str">
        <f t="shared" si="14"/>
        <v/>
      </c>
      <c r="Y35" s="19" t="str">
        <f t="shared" si="21"/>
        <v/>
      </c>
      <c r="Z35" s="19" t="str">
        <f t="shared" si="21"/>
        <v/>
      </c>
      <c r="AA35" s="19" t="str">
        <f t="shared" si="21"/>
        <v/>
      </c>
      <c r="AB35" s="19" t="str">
        <f t="shared" si="21"/>
        <v/>
      </c>
      <c r="AC35" s="19" t="str">
        <f t="shared" si="21"/>
        <v/>
      </c>
      <c r="AD35" s="19" t="str">
        <f t="shared" si="21"/>
        <v/>
      </c>
      <c r="AE35" s="19" t="str">
        <f t="shared" si="21"/>
        <v/>
      </c>
      <c r="AF35" s="19" t="str">
        <f t="shared" si="21"/>
        <v/>
      </c>
      <c r="AG35" s="19" t="str">
        <f t="shared" si="21"/>
        <v/>
      </c>
      <c r="AH35" s="19" t="str">
        <f t="shared" si="21"/>
        <v/>
      </c>
      <c r="AI35" s="19" t="str">
        <f t="shared" si="21"/>
        <v/>
      </c>
      <c r="AJ35" s="19" t="str">
        <f t="shared" si="21"/>
        <v/>
      </c>
      <c r="AK35" s="19" t="str">
        <f t="shared" si="21"/>
        <v/>
      </c>
      <c r="AL35" s="19" t="str">
        <f t="shared" si="21"/>
        <v/>
      </c>
      <c r="AM35" s="19" t="str">
        <f t="shared" si="21"/>
        <v/>
      </c>
      <c r="AN35" s="19" t="str">
        <f t="shared" si="21"/>
        <v/>
      </c>
      <c r="AO35" s="19" t="str">
        <f t="shared" si="22"/>
        <v/>
      </c>
      <c r="AP35" s="19" t="str">
        <f t="shared" si="22"/>
        <v/>
      </c>
      <c r="AQ35" s="19" t="str">
        <f t="shared" si="22"/>
        <v/>
      </c>
      <c r="AR35" s="19" t="str">
        <f t="shared" si="22"/>
        <v/>
      </c>
      <c r="AS35" s="19" t="str">
        <f t="shared" si="22"/>
        <v/>
      </c>
      <c r="AT35" s="19" t="str">
        <f t="shared" si="22"/>
        <v/>
      </c>
      <c r="AU35" s="19" t="str">
        <f t="shared" si="22"/>
        <v/>
      </c>
      <c r="AV35" s="19" t="str">
        <f t="shared" si="22"/>
        <v/>
      </c>
      <c r="AW35" s="19" t="str">
        <f t="shared" si="22"/>
        <v/>
      </c>
      <c r="AX35" s="19" t="str">
        <f t="shared" si="22"/>
        <v/>
      </c>
      <c r="AY35" s="19" t="str">
        <f t="shared" si="22"/>
        <v/>
      </c>
      <c r="AZ35" s="19" t="str">
        <f t="shared" si="22"/>
        <v/>
      </c>
      <c r="BA35" s="19" t="str">
        <f t="shared" si="22"/>
        <v/>
      </c>
      <c r="BB35" s="19" t="str">
        <f t="shared" si="22"/>
        <v/>
      </c>
      <c r="BC35" s="19" t="str">
        <f t="shared" si="22"/>
        <v/>
      </c>
      <c r="BD35" s="19" t="str">
        <f t="shared" si="22"/>
        <v/>
      </c>
      <c r="BE35" s="19" t="str">
        <f t="shared" si="23"/>
        <v/>
      </c>
      <c r="BF35" s="19" t="str">
        <f t="shared" si="23"/>
        <v/>
      </c>
      <c r="BG35" s="19" t="str">
        <f t="shared" si="23"/>
        <v/>
      </c>
      <c r="BH35" s="19" t="str">
        <f t="shared" si="23"/>
        <v/>
      </c>
      <c r="BI35" s="19" t="str">
        <f t="shared" si="23"/>
        <v/>
      </c>
      <c r="BJ35" s="19" t="str">
        <f t="shared" si="23"/>
        <v/>
      </c>
      <c r="BK35" s="19" t="str">
        <f t="shared" si="23"/>
        <v/>
      </c>
      <c r="BL35" s="19" t="str">
        <f t="shared" si="23"/>
        <v/>
      </c>
      <c r="BM35" s="19" t="str">
        <f t="shared" si="23"/>
        <v/>
      </c>
      <c r="BN35" s="19" t="str">
        <f t="shared" si="23"/>
        <v/>
      </c>
      <c r="BO35" s="19" t="str">
        <f t="shared" si="23"/>
        <v/>
      </c>
      <c r="BP35" s="19" t="str">
        <f t="shared" si="23"/>
        <v/>
      </c>
      <c r="BQ35" s="19" t="str">
        <f t="shared" si="23"/>
        <v/>
      </c>
      <c r="BR35" s="19" t="str">
        <f t="shared" si="23"/>
        <v/>
      </c>
      <c r="BS35" s="19" t="str">
        <f t="shared" si="23"/>
        <v/>
      </c>
      <c r="BT35" s="19" t="str">
        <f t="shared" si="23"/>
        <v/>
      </c>
      <c r="BU35" s="19" t="str">
        <f t="shared" si="17"/>
        <v/>
      </c>
      <c r="BV35" s="19" t="str">
        <f t="shared" si="17"/>
        <v/>
      </c>
      <c r="BW35" s="19" t="str">
        <f t="shared" si="17"/>
        <v/>
      </c>
      <c r="BX35" s="19" t="str">
        <f t="shared" si="17"/>
        <v/>
      </c>
      <c r="BY35" s="19" t="str">
        <f t="shared" si="17"/>
        <v/>
      </c>
      <c r="BZ35" s="19" t="str">
        <f t="shared" si="17"/>
        <v/>
      </c>
      <c r="CA35" s="19" t="str">
        <f t="shared" si="17"/>
        <v/>
      </c>
      <c r="CB35" s="19" t="str">
        <f t="shared" si="17"/>
        <v/>
      </c>
      <c r="CC35" s="19" t="str">
        <f t="shared" si="17"/>
        <v/>
      </c>
      <c r="CD35" s="19" t="str">
        <f t="shared" si="17"/>
        <v/>
      </c>
      <c r="CE35" s="19" t="str">
        <f t="shared" si="17"/>
        <v/>
      </c>
      <c r="CF35" s="19" t="str">
        <f t="shared" si="17"/>
        <v/>
      </c>
      <c r="CG35" s="19" t="str">
        <f t="shared" si="17"/>
        <v/>
      </c>
      <c r="CH35" s="19" t="str">
        <f t="shared" si="17"/>
        <v/>
      </c>
      <c r="CI35" s="19" t="str">
        <f t="shared" si="17"/>
        <v/>
      </c>
      <c r="CJ35" s="19" t="str">
        <f t="shared" si="18"/>
        <v/>
      </c>
      <c r="CK35" s="19" t="str">
        <f t="shared" si="18"/>
        <v/>
      </c>
      <c r="CL35" s="19" t="str">
        <f t="shared" si="18"/>
        <v/>
      </c>
      <c r="CM35" s="19" t="str">
        <f t="shared" si="18"/>
        <v/>
      </c>
      <c r="CN35" s="19" t="str">
        <f t="shared" si="18"/>
        <v/>
      </c>
      <c r="CO35" s="19" t="str">
        <f t="shared" si="18"/>
        <v/>
      </c>
      <c r="CP35" s="19" t="str">
        <f t="shared" si="18"/>
        <v/>
      </c>
      <c r="CQ35" s="19" t="str">
        <f t="shared" si="18"/>
        <v/>
      </c>
      <c r="CR35" s="19" t="str">
        <f t="shared" si="18"/>
        <v/>
      </c>
      <c r="CS35" s="19" t="str">
        <f t="shared" si="18"/>
        <v/>
      </c>
      <c r="CT35" s="19" t="str">
        <f t="shared" si="18"/>
        <v/>
      </c>
      <c r="CU35" s="19" t="str">
        <f t="shared" si="18"/>
        <v/>
      </c>
      <c r="CV35" s="19" t="str">
        <f t="shared" si="18"/>
        <v/>
      </c>
      <c r="CW35" s="19" t="str">
        <f t="shared" si="18"/>
        <v/>
      </c>
      <c r="CX35" s="19" t="str">
        <f t="shared" si="18"/>
        <v/>
      </c>
      <c r="CY35" s="19" t="str">
        <f t="shared" si="18"/>
        <v/>
      </c>
      <c r="CZ35" s="19" t="str">
        <f t="shared" si="24"/>
        <v/>
      </c>
      <c r="DA35" s="19" t="str">
        <f t="shared" si="19"/>
        <v/>
      </c>
      <c r="DB35" s="19" t="str">
        <f t="shared" si="19"/>
        <v/>
      </c>
      <c r="DC35" s="19" t="str">
        <f t="shared" si="19"/>
        <v/>
      </c>
      <c r="DD35" s="19" t="str">
        <f t="shared" si="19"/>
        <v/>
      </c>
    </row>
    <row r="36" spans="2:110">
      <c r="B36" s="4" t="s">
        <v>50</v>
      </c>
      <c r="C36" s="16"/>
      <c r="D36" s="67"/>
      <c r="E36" s="16"/>
      <c r="F36" s="41"/>
      <c r="G36" s="37"/>
      <c r="H36" s="49">
        <f t="shared" si="2"/>
        <v>0</v>
      </c>
      <c r="I36" s="21" t="str">
        <f>IF(AND(($F36&lt;=I$6),($G36&gt;=I$6)),"T","")</f>
        <v/>
      </c>
      <c r="J36" s="21" t="str">
        <f t="shared" ref="J36:X39" si="27">IF(AND(($F36&lt;=J$6),($G36&gt;=J$6)),"T","")</f>
        <v/>
      </c>
      <c r="K36" s="21" t="str">
        <f t="shared" si="27"/>
        <v/>
      </c>
      <c r="L36" s="21" t="str">
        <f t="shared" si="27"/>
        <v/>
      </c>
      <c r="M36" s="21" t="str">
        <f t="shared" si="27"/>
        <v/>
      </c>
      <c r="N36" s="28" t="str">
        <f t="shared" si="27"/>
        <v/>
      </c>
      <c r="O36" s="28" t="str">
        <f t="shared" si="27"/>
        <v/>
      </c>
      <c r="P36" s="28" t="str">
        <f t="shared" si="27"/>
        <v/>
      </c>
      <c r="Q36" s="28" t="str">
        <f t="shared" si="27"/>
        <v/>
      </c>
      <c r="R36" s="28" t="str">
        <f t="shared" si="27"/>
        <v/>
      </c>
      <c r="S36" s="21" t="str">
        <f t="shared" si="27"/>
        <v/>
      </c>
      <c r="T36" s="21" t="str">
        <f t="shared" si="27"/>
        <v/>
      </c>
      <c r="U36" s="21" t="str">
        <f t="shared" si="27"/>
        <v/>
      </c>
      <c r="V36" s="21" t="str">
        <f t="shared" si="27"/>
        <v/>
      </c>
      <c r="W36" s="21" t="str">
        <f t="shared" si="27"/>
        <v/>
      </c>
      <c r="X36" s="28" t="str">
        <f t="shared" si="27"/>
        <v/>
      </c>
      <c r="Y36" s="28" t="str">
        <f t="shared" si="21"/>
        <v/>
      </c>
      <c r="Z36" s="28" t="str">
        <f t="shared" si="21"/>
        <v/>
      </c>
      <c r="AA36" s="28" t="str">
        <f t="shared" si="21"/>
        <v/>
      </c>
      <c r="AB36" s="28" t="str">
        <f t="shared" si="21"/>
        <v/>
      </c>
      <c r="AC36" s="21" t="str">
        <f t="shared" si="21"/>
        <v/>
      </c>
      <c r="AD36" s="21" t="str">
        <f t="shared" si="21"/>
        <v/>
      </c>
      <c r="AE36" s="21" t="str">
        <f t="shared" si="21"/>
        <v/>
      </c>
      <c r="AF36" s="21" t="str">
        <f t="shared" si="21"/>
        <v/>
      </c>
      <c r="AG36" s="21" t="str">
        <f t="shared" si="21"/>
        <v/>
      </c>
      <c r="AH36" s="28" t="str">
        <f t="shared" si="21"/>
        <v/>
      </c>
      <c r="AI36" s="28" t="str">
        <f t="shared" si="21"/>
        <v/>
      </c>
      <c r="AJ36" s="28" t="str">
        <f t="shared" si="21"/>
        <v/>
      </c>
      <c r="AK36" s="28" t="str">
        <f t="shared" si="21"/>
        <v/>
      </c>
      <c r="AL36" s="28" t="str">
        <f t="shared" si="21"/>
        <v/>
      </c>
      <c r="AM36" s="21" t="str">
        <f t="shared" si="21"/>
        <v/>
      </c>
      <c r="AN36" s="21" t="str">
        <f t="shared" si="21"/>
        <v/>
      </c>
      <c r="AO36" s="21" t="str">
        <f t="shared" si="22"/>
        <v/>
      </c>
      <c r="AP36" s="21" t="str">
        <f t="shared" si="22"/>
        <v/>
      </c>
      <c r="AQ36" s="21" t="str">
        <f t="shared" si="22"/>
        <v/>
      </c>
      <c r="AR36" s="28" t="str">
        <f t="shared" si="22"/>
        <v/>
      </c>
      <c r="AS36" s="28" t="str">
        <f t="shared" si="22"/>
        <v/>
      </c>
      <c r="AT36" s="28" t="str">
        <f t="shared" si="22"/>
        <v/>
      </c>
      <c r="AU36" s="28" t="str">
        <f t="shared" si="22"/>
        <v/>
      </c>
      <c r="AV36" s="28" t="str">
        <f t="shared" si="22"/>
        <v/>
      </c>
      <c r="AW36" s="21" t="str">
        <f t="shared" si="22"/>
        <v/>
      </c>
      <c r="AX36" s="21" t="str">
        <f t="shared" si="22"/>
        <v/>
      </c>
      <c r="AY36" s="21" t="str">
        <f t="shared" si="22"/>
        <v/>
      </c>
      <c r="AZ36" s="21" t="str">
        <f t="shared" si="22"/>
        <v/>
      </c>
      <c r="BA36" s="21" t="str">
        <f t="shared" si="22"/>
        <v/>
      </c>
      <c r="BB36" s="28" t="str">
        <f t="shared" si="22"/>
        <v/>
      </c>
      <c r="BC36" s="28" t="str">
        <f t="shared" si="22"/>
        <v/>
      </c>
      <c r="BD36" s="28" t="str">
        <f t="shared" si="22"/>
        <v/>
      </c>
      <c r="BE36" s="28" t="str">
        <f t="shared" si="23"/>
        <v/>
      </c>
      <c r="BF36" s="28" t="str">
        <f t="shared" si="23"/>
        <v/>
      </c>
      <c r="BG36" s="21" t="str">
        <f t="shared" si="23"/>
        <v/>
      </c>
      <c r="BH36" s="21" t="str">
        <f t="shared" si="23"/>
        <v/>
      </c>
      <c r="BI36" s="21" t="str">
        <f t="shared" si="23"/>
        <v/>
      </c>
      <c r="BJ36" s="21" t="str">
        <f t="shared" si="23"/>
        <v/>
      </c>
      <c r="BK36" s="21" t="str">
        <f t="shared" si="23"/>
        <v/>
      </c>
      <c r="BL36" s="28" t="str">
        <f t="shared" si="23"/>
        <v/>
      </c>
      <c r="BM36" s="28" t="str">
        <f t="shared" si="23"/>
        <v/>
      </c>
      <c r="BN36" s="28" t="str">
        <f t="shared" si="23"/>
        <v/>
      </c>
      <c r="BO36" s="28" t="str">
        <f t="shared" si="23"/>
        <v/>
      </c>
      <c r="BP36" s="28" t="str">
        <f t="shared" si="23"/>
        <v/>
      </c>
      <c r="BQ36" s="21" t="str">
        <f t="shared" si="23"/>
        <v/>
      </c>
      <c r="BR36" s="21" t="str">
        <f t="shared" si="23"/>
        <v/>
      </c>
      <c r="BS36" s="21" t="str">
        <f t="shared" si="23"/>
        <v/>
      </c>
      <c r="BT36" s="21" t="str">
        <f t="shared" si="23"/>
        <v/>
      </c>
      <c r="BU36" s="21" t="str">
        <f t="shared" si="17"/>
        <v/>
      </c>
      <c r="BV36" s="28" t="str">
        <f t="shared" si="17"/>
        <v/>
      </c>
      <c r="BW36" s="28" t="str">
        <f t="shared" si="17"/>
        <v/>
      </c>
      <c r="BX36" s="28" t="str">
        <f t="shared" si="17"/>
        <v/>
      </c>
      <c r="BY36" s="28" t="str">
        <f t="shared" si="17"/>
        <v/>
      </c>
      <c r="BZ36" s="28" t="str">
        <f t="shared" si="17"/>
        <v/>
      </c>
      <c r="CA36" s="21" t="str">
        <f t="shared" si="17"/>
        <v/>
      </c>
      <c r="CB36" s="21" t="str">
        <f t="shared" si="17"/>
        <v/>
      </c>
      <c r="CC36" s="21" t="str">
        <f t="shared" si="17"/>
        <v/>
      </c>
      <c r="CD36" s="21" t="str">
        <f t="shared" si="17"/>
        <v/>
      </c>
      <c r="CE36" s="21" t="str">
        <f t="shared" si="17"/>
        <v/>
      </c>
      <c r="CF36" s="28" t="str">
        <f t="shared" si="17"/>
        <v/>
      </c>
      <c r="CG36" s="28" t="str">
        <f t="shared" si="17"/>
        <v/>
      </c>
      <c r="CH36" s="28" t="str">
        <f t="shared" si="17"/>
        <v/>
      </c>
      <c r="CI36" s="28" t="str">
        <f t="shared" si="17"/>
        <v/>
      </c>
      <c r="CJ36" s="28" t="str">
        <f t="shared" si="18"/>
        <v/>
      </c>
      <c r="CK36" s="21" t="str">
        <f t="shared" si="18"/>
        <v/>
      </c>
      <c r="CL36" s="21" t="str">
        <f t="shared" si="18"/>
        <v/>
      </c>
      <c r="CM36" s="21" t="str">
        <f t="shared" si="18"/>
        <v/>
      </c>
      <c r="CN36" s="21" t="str">
        <f t="shared" si="18"/>
        <v/>
      </c>
      <c r="CO36" s="21" t="str">
        <f t="shared" si="18"/>
        <v/>
      </c>
      <c r="CP36" s="28" t="str">
        <f t="shared" si="18"/>
        <v/>
      </c>
      <c r="CQ36" s="28" t="str">
        <f t="shared" si="18"/>
        <v/>
      </c>
      <c r="CR36" s="28" t="str">
        <f t="shared" si="18"/>
        <v/>
      </c>
      <c r="CS36" s="28" t="str">
        <f t="shared" si="18"/>
        <v/>
      </c>
      <c r="CT36" s="28" t="str">
        <f t="shared" si="18"/>
        <v/>
      </c>
      <c r="CU36" s="21" t="str">
        <f t="shared" si="18"/>
        <v/>
      </c>
      <c r="CV36" s="21" t="str">
        <f t="shared" si="18"/>
        <v/>
      </c>
      <c r="CW36" s="21" t="str">
        <f t="shared" si="18"/>
        <v/>
      </c>
      <c r="CX36" s="21" t="str">
        <f t="shared" si="18"/>
        <v/>
      </c>
      <c r="CY36" s="21" t="str">
        <f t="shared" si="18"/>
        <v/>
      </c>
      <c r="CZ36" s="28" t="str">
        <f t="shared" si="24"/>
        <v/>
      </c>
      <c r="DA36" s="28" t="str">
        <f t="shared" si="19"/>
        <v/>
      </c>
      <c r="DB36" s="28" t="str">
        <f t="shared" si="19"/>
        <v/>
      </c>
      <c r="DC36" s="28" t="str">
        <f t="shared" si="19"/>
        <v/>
      </c>
      <c r="DD36" s="28" t="str">
        <f t="shared" si="19"/>
        <v/>
      </c>
    </row>
    <row r="37" spans="2:110">
      <c r="B37" s="4" t="s">
        <v>51</v>
      </c>
      <c r="C37" s="16"/>
      <c r="D37" s="67"/>
      <c r="E37" s="16"/>
      <c r="F37" s="41"/>
      <c r="G37" s="37"/>
      <c r="H37" s="49">
        <f t="shared" si="2"/>
        <v>0</v>
      </c>
      <c r="I37" s="21" t="str">
        <f t="shared" si="14"/>
        <v/>
      </c>
      <c r="J37" s="21" t="str">
        <f t="shared" si="27"/>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10">
      <c r="B38" s="4" t="s">
        <v>52</v>
      </c>
      <c r="C38" s="16"/>
      <c r="D38" s="67"/>
      <c r="E38" s="16"/>
      <c r="F38" s="41"/>
      <c r="G38" s="37"/>
      <c r="H38" s="49">
        <f t="shared" si="2"/>
        <v>0</v>
      </c>
      <c r="I38" s="21" t="str">
        <f t="shared" ref="I38:X41" si="28">IF(AND(($F38&lt;=I$6),($G38&gt;=I$6)),"T","")</f>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10">
      <c r="B39" s="4" t="s">
        <v>53</v>
      </c>
      <c r="C39" s="16"/>
      <c r="D39" s="67"/>
      <c r="E39" s="16"/>
      <c r="F39" s="41"/>
      <c r="G39" s="37"/>
      <c r="H39" s="49">
        <f t="shared" si="2"/>
        <v>0</v>
      </c>
      <c r="I39" s="21" t="str">
        <f t="shared" si="28"/>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10">
      <c r="B40" s="4"/>
      <c r="C40" s="16"/>
      <c r="D40" s="67"/>
      <c r="E40" s="16"/>
      <c r="F40" s="41"/>
      <c r="G40" s="37"/>
      <c r="H40" s="49">
        <f t="shared" si="2"/>
        <v>0</v>
      </c>
      <c r="I40" s="21" t="str">
        <f t="shared" si="28"/>
        <v/>
      </c>
      <c r="J40" s="21" t="str">
        <f t="shared" si="28"/>
        <v/>
      </c>
      <c r="K40" s="21" t="str">
        <f t="shared" si="28"/>
        <v/>
      </c>
      <c r="L40" s="21" t="str">
        <f t="shared" si="28"/>
        <v/>
      </c>
      <c r="M40" s="21" t="str">
        <f t="shared" si="28"/>
        <v/>
      </c>
      <c r="N40" s="28" t="str">
        <f t="shared" si="28"/>
        <v/>
      </c>
      <c r="O40" s="28" t="str">
        <f t="shared" si="28"/>
        <v/>
      </c>
      <c r="P40" s="28" t="str">
        <f t="shared" si="28"/>
        <v/>
      </c>
      <c r="Q40" s="28" t="str">
        <f t="shared" si="28"/>
        <v/>
      </c>
      <c r="R40" s="28" t="str">
        <f t="shared" si="28"/>
        <v/>
      </c>
      <c r="S40" s="21" t="str">
        <f t="shared" si="28"/>
        <v/>
      </c>
      <c r="T40" s="21" t="str">
        <f t="shared" si="28"/>
        <v/>
      </c>
      <c r="U40" s="21" t="str">
        <f t="shared" si="28"/>
        <v/>
      </c>
      <c r="V40" s="21" t="str">
        <f t="shared" si="28"/>
        <v/>
      </c>
      <c r="W40" s="21" t="str">
        <f t="shared" si="28"/>
        <v/>
      </c>
      <c r="X40" s="28" t="str">
        <f t="shared" si="28"/>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10">
      <c r="B41" s="4"/>
      <c r="C41" s="16"/>
      <c r="D41" s="67"/>
      <c r="E41" s="16"/>
      <c r="F41" s="41"/>
      <c r="G41" s="37"/>
      <c r="H41" s="49">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sheetData>
  <mergeCells count="4">
    <mergeCell ref="F2:H2"/>
    <mergeCell ref="B3:E3"/>
    <mergeCell ref="F3:H3"/>
    <mergeCell ref="B1:L1"/>
  </mergeCells>
  <conditionalFormatting sqref="I8:DD41">
    <cfRule type="containsText" dxfId="11" priority="2" operator="containsText" text="T">
      <formula>NOT(ISERROR(SEARCH("T",I8)))</formula>
    </cfRule>
  </conditionalFormatting>
  <conditionalFormatting sqref="D7:D41 DH7:DH11">
    <cfRule type="containsText" dxfId="10" priority="3" operator="containsText" text="LOW">
      <formula>NOT(ISERROR(SEARCH("LOW",D7)))</formula>
    </cfRule>
    <cfRule type="containsText" dxfId="9" priority="4" operator="containsText" text="MED">
      <formula>NOT(ISERROR(SEARCH("MED",D7)))</formula>
    </cfRule>
    <cfRule type="containsText" dxfId="8" priority="5" operator="containsText" text="HIGH">
      <formula>NOT(ISERROR(SEARCH("HIGH",D7)))</formula>
    </cfRule>
  </conditionalFormatting>
  <conditionalFormatting sqref="C7:C41 DF7:DF15">
    <cfRule type="containsText" dxfId="7" priority="6" operator="containsText" text="Needs Update">
      <formula>NOT(ISERROR(SEARCH("Needs Update",C7)))</formula>
    </cfRule>
    <cfRule type="containsText" dxfId="6" priority="7" operator="containsText" text="Needs Review">
      <formula>NOT(ISERROR(SEARCH("Needs Review",C7)))</formula>
    </cfRule>
    <cfRule type="containsText" dxfId="5" priority="8" operator="containsText" text="Not Started">
      <formula>NOT(ISERROR(SEARCH("Not Started",C7)))</formula>
    </cfRule>
    <cfRule type="containsText" dxfId="4" priority="9" operator="containsText" text="On Hold">
      <formula>NOT(ISERROR(SEARCH("On Hold",C7)))</formula>
    </cfRule>
    <cfRule type="containsText" dxfId="3" priority="10" operator="containsText" text="Overdue">
      <formula>NOT(ISERROR(SEARCH("Overdue",C7)))</formula>
    </cfRule>
    <cfRule type="containsText" dxfId="2" priority="11" operator="containsText" text="Complete">
      <formula>NOT(ISERROR(SEARCH("Complete",C7)))</formula>
    </cfRule>
    <cfRule type="containsText" dxfId="1" priority="12" operator="containsText" text="In Progress">
      <formula>NOT(ISERROR(SEARCH("In Progress",C7)))</formula>
    </cfRule>
  </conditionalFormatting>
  <conditionalFormatting sqref="I7:DD7 I14:DD14 I21:DD21 I28:DD28 I35:DD35">
    <cfRule type="containsText" dxfId="0" priority="1" operator="containsText" text="T">
      <formula>NOT(ISERROR(SEARCH("T",I7)))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37" sqref="B3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Software Product Launch Plan</vt:lpstr>
      <vt:lpstr>BLANK - Product Launch</vt:lpstr>
      <vt:lpstr>- Disclaimer -</vt:lpstr>
      <vt:lpstr>'BLANK - Product Launch'!Print_Area</vt:lpstr>
      <vt:lpstr>'Software Product Launch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2022-02-25T14:54:05Z</cp:lastPrinted>
  <dcterms:created xsi:type="dcterms:W3CDTF">2016-03-21T16:06:55Z</dcterms:created>
  <dcterms:modified xsi:type="dcterms:W3CDTF">2022-03-16T19:38:05Z</dcterms:modified>
</cp:coreProperties>
</file>