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28178CAC-F9E7-1942-BBB8-4D3682ACD5DE}" xr6:coauthVersionLast="47" xr6:coauthVersionMax="47" xr10:uidLastSave="{00000000-0000-0000-0000-000000000000}"/>
  <bookViews>
    <workbookView xWindow="47600" yWindow="9180" windowWidth="21240" windowHeight="21500" tabRatio="500" xr2:uid="{00000000-000D-0000-FFFF-FFFF00000000}"/>
  </bookViews>
  <sheets>
    <sheet name="Inventory Control Form" sheetId="12" r:id="rId1"/>
    <sheet name="BLANK - Inventory Control Form"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Inventory Control Form'!$A$1:$P$26</definedName>
    <definedName name="_xlnm.Print_Area" localSheetId="0">'Inventory Control Form'!$A$2:$P$27</definedName>
    <definedName name="_xlnm.Print_Area" localSheetId="2">'Stock Tracking Template'!$A$1:$M$34</definedName>
    <definedName name="_xlnm.Print_Area" localSheetId="4">'Stock Vendor List'!$A$1:$Q$54</definedName>
    <definedName name="TAX">'[1]Bid Tabulation'!$E$158</definedName>
    <definedName name="Type" localSheetId="1">'[2]Maintenance Work Order'!#REF!</definedName>
    <definedName name="Type">'[2]Maintenance Work Order'!#REF!</definedName>
    <definedName name="valHighlight" localSheetId="1">'BLANK - Inventory Control Form'!$O$1</definedName>
    <definedName name="valHighlight" localSheetId="0">'Inventory Control Form'!$O$2</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16" i="13"/>
  <c r="B15" i="13"/>
  <c r="B14" i="13"/>
  <c r="B3" i="13"/>
  <c r="B7" i="12"/>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<sst xmlns="http://schemas.openxmlformats.org/spreadsheetml/2006/main" count="133" uniqueCount="90">
  <si>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</si>
  <si>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</si>
  <si>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</si>
  <si>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</si>
  <si>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</si>
  <si>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</si>
  <si>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</si>
  <si>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</si>
  <si>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</si>
  <si>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</si>
  <si>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</si>
  <si>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</si>
  <si>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</si>
  <si>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</si>
  <si>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</si>
  <si>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</si>
  <si>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</si>
  <si>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</si>
  <si>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</si>
  <si>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</si>
  <si>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</si>
  <si>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</si>
  <si>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</si>
  <si>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</si>
  <si>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</si>
  <si>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</si>
  <si>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</si>
  <si>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</si>
  <si>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</si>
  <si>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</si>
  <si>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</si>
  <si>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</si>
  <si>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</si>
  <si>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</si>
  <si>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</si>
  <si>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</si>
  <si>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</si>
  <si>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</si>
  <si>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</si>
  <si>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</si>
  <si>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</si>
  <si>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</si>
  <si>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</si>
  <si>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</si>
  <si>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</si>
  <si>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</si>
  <si>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</si>
  <si>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</si>
  <si>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</si>
  <si>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</si>
  <si>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</si>
  <si>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</si>
  <si>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</si>
  <si>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</si>
  <si>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</si>
  <si>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</si>
  <si>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</si>
  <si>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</si>
  <si>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</si>
  <si>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</si>
  <si>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</si>
  <si>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</si>
  <si>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</si>
  <si>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</si>
  <si>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</si>
  <si>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</si>
  <si>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</si>
  <si>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</si>
  <si>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</si>
  <si>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</si>
  <si>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</si>
  <si>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</si>
  <si>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</si>
  <si>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</si>
  <si>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</si>
  <si>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</si>
  <si>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</si>
  <si>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</si>
  <si>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</si>
  <si>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</si>
  <si>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</si>
  <si>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</si>
  <si>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</si>
  <si>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</si>
  <si>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</si>
  <si>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</si>
  <si>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</si>
  <si>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CLICK HERE TO CREATE IN SMARTSHEET</t>
  </si>
  <si>
    <t>ITEM REORDER QUANTITY</t>
  </si>
  <si>
    <t>INVENTORY CONTROL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</si>
</sst>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7">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1" tint="0.34998626667073579"/>
      <name val="Century Gothic"/>
      <family val="2"/>
    </font>
    <font>
      <sz val="22"/>
      <color theme="1" tint="0.34998626667073579"/>
      <name val="Century Gothic"/>
      <family val="2"/>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Border="1" applyAlignment="1">
      <alignment wrapText="1"/>
    </xf>
    <xf numFmtId="49" fontId="12" fillId="0" borderId="0" xfId="0" applyNumberFormat="1" applyFont="1" applyBorder="1" applyAlignment="1">
      <alignment horizontal="center"/>
    </xf>
    <xf numFmtId="49" fontId="12" fillId="0" borderId="0" xfId="0" applyNumberFormat="1" applyFont="1" applyBorder="1" applyAlignment="1"/>
    <xf numFmtId="49" fontId="11" fillId="0" borderId="0" xfId="0" applyNumberFormat="1" applyFont="1" applyBorder="1" applyAlignment="1"/>
    <xf numFmtId="166" fontId="12" fillId="0" borderId="0" xfId="0" applyNumberFormat="1" applyFont="1" applyBorder="1" applyAlignment="1">
      <alignment wrapText="1"/>
    </xf>
    <xf numFmtId="166" fontId="12" fillId="0" borderId="0" xfId="0" applyNumberFormat="1" applyFont="1" applyBorder="1" applyAlignme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7"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8" fillId="0" borderId="0" xfId="0" applyFont="1" applyAlignment="1">
      <alignment vertical="center"/>
    </xf>
    <xf numFmtId="0" fontId="7" fillId="0" borderId="0" xfId="0" applyFont="1" applyAlignment="1">
      <alignment horizontal="center"/>
    </xf>
    <xf numFmtId="166" fontId="18"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9" fillId="0" borderId="0" xfId="0" applyFont="1"/>
    <xf numFmtId="0" fontId="20" fillId="0" borderId="0" xfId="0" applyFont="1" applyAlignment="1"/>
    <xf numFmtId="0" fontId="20" fillId="0" borderId="0" xfId="0" applyFont="1" applyAlignment="1">
      <alignment horizontal="left" indent="1"/>
    </xf>
    <xf numFmtId="0" fontId="20" fillId="0" borderId="0" xfId="0" applyFont="1" applyAlignment="1">
      <alignment vertical="center"/>
    </xf>
    <xf numFmtId="167" fontId="19" fillId="0" borderId="0" xfId="0" applyNumberFormat="1" applyFont="1" applyAlignment="1">
      <alignment horizontal="center"/>
    </xf>
    <xf numFmtId="0" fontId="21" fillId="2" borderId="0" xfId="0" applyFont="1" applyFill="1" applyBorder="1" applyAlignment="1">
      <alignment vertical="center"/>
    </xf>
    <xf numFmtId="1" fontId="22" fillId="2" borderId="0" xfId="0" applyNumberFormat="1" applyFont="1" applyFill="1" applyBorder="1" applyAlignment="1">
      <alignment horizontal="center" vertical="center" wrapText="1"/>
    </xf>
    <xf numFmtId="0" fontId="22" fillId="2" borderId="0" xfId="0" applyFont="1" applyFill="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1" xfId="2" applyNumberFormat="1" applyFont="1" applyFill="1" applyBorder="1" applyAlignment="1">
      <alignment horizontal="center" vertical="center"/>
    </xf>
    <xf numFmtId="14"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9" fillId="3" borderId="8" xfId="0" applyNumberFormat="1" applyFont="1" applyFill="1" applyBorder="1" applyAlignment="1">
      <alignment horizontal="center" vertical="center" wrapText="1"/>
    </xf>
    <xf numFmtId="14" fontId="19" fillId="3" borderId="13" xfId="0" applyNumberFormat="1" applyFont="1" applyFill="1" applyBorder="1" applyAlignment="1">
      <alignment horizontal="center" vertical="center" wrapText="1"/>
    </xf>
    <xf numFmtId="1" fontId="19" fillId="3" borderId="13"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49" fontId="19" fillId="0" borderId="2" xfId="0" applyNumberFormat="1" applyFont="1" applyBorder="1" applyAlignment="1">
      <alignment horizontal="left" vertical="center" wrapText="1" indent="1"/>
    </xf>
    <xf numFmtId="49" fontId="19" fillId="3" borderId="13" xfId="0" applyNumberFormat="1" applyFont="1" applyFill="1" applyBorder="1" applyAlignment="1">
      <alignment horizontal="left" vertical="center" wrapText="1" indent="1"/>
    </xf>
    <xf numFmtId="166" fontId="19" fillId="0" borderId="2" xfId="0" applyNumberFormat="1" applyFont="1" applyBorder="1" applyAlignment="1">
      <alignment horizontal="right" vertical="center" wrapText="1" indent="1"/>
    </xf>
    <xf numFmtId="166" fontId="19"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3" fillId="0" borderId="0" xfId="0" applyFont="1" applyAlignment="1">
      <alignment vertical="center"/>
    </xf>
    <xf numFmtId="0" fontId="23" fillId="0" borderId="0" xfId="0" applyFont="1" applyAlignment="1">
      <alignment horizontal="left" indent="1"/>
    </xf>
    <xf numFmtId="167" fontId="24" fillId="0" borderId="0" xfId="0" applyNumberFormat="1" applyFont="1" applyAlignment="1">
      <alignment horizontal="center"/>
    </xf>
    <xf numFmtId="0" fontId="23" fillId="2" borderId="0" xfId="0" applyFont="1" applyFill="1" applyBorder="1" applyAlignment="1">
      <alignment vertical="center"/>
    </xf>
    <xf numFmtId="0" fontId="24" fillId="0" borderId="0" xfId="0" applyFont="1"/>
    <xf numFmtId="167" fontId="23" fillId="0" borderId="0" xfId="0" applyNumberFormat="1" applyFont="1" applyAlignment="1">
      <alignment horizontal="center"/>
    </xf>
    <xf numFmtId="0" fontId="23" fillId="0" borderId="0" xfId="0" applyFont="1"/>
    <xf numFmtId="0" fontId="25" fillId="0" borderId="0" xfId="0" applyFont="1" applyAlignment="1">
      <alignment vertical="center"/>
    </xf>
    <xf numFmtId="0" fontId="9" fillId="0" borderId="0" xfId="0" applyFont="1" applyAlignment="1">
      <alignment horizontal="left" vertical="center"/>
    </xf>
    <xf numFmtId="166" fontId="25" fillId="0" borderId="0" xfId="0" applyNumberFormat="1" applyFont="1" applyBorder="1" applyAlignment="1"/>
    <xf numFmtId="166" fontId="25" fillId="0" borderId="0" xfId="0" applyNumberFormat="1" applyFont="1" applyBorder="1" applyAlignment="1">
      <alignment wrapText="1"/>
    </xf>
    <xf numFmtId="49" fontId="25" fillId="0" borderId="0" xfId="0" applyNumberFormat="1" applyFont="1" applyBorder="1" applyAlignment="1"/>
    <xf numFmtId="49" fontId="25" fillId="0" borderId="0" xfId="0" applyNumberFormat="1" applyFont="1" applyBorder="1" applyAlignment="1">
      <alignment horizontal="center"/>
    </xf>
    <xf numFmtId="49" fontId="25" fillId="0" borderId="0" xfId="0" applyNumberFormat="1" applyFont="1" applyBorder="1" applyAlignment="1">
      <alignment wrapText="1"/>
    </xf>
    <xf numFmtId="49" fontId="25" fillId="0" borderId="0" xfId="0" applyNumberFormat="1" applyFont="1" applyAlignment="1">
      <alignment horizontal="left"/>
    </xf>
    <xf numFmtId="49" fontId="25" fillId="0" borderId="0" xfId="0" applyNumberFormat="1" applyFont="1" applyAlignment="1">
      <alignment horizontal="center"/>
    </xf>
    <xf numFmtId="49" fontId="25" fillId="0" borderId="0" xfId="0" applyNumberFormat="1" applyFont="1"/>
    <xf numFmtId="49" fontId="25" fillId="0" borderId="0" xfId="0" applyNumberFormat="1" applyFont="1" applyAlignment="1">
      <alignment wrapText="1"/>
    </xf>
    <xf numFmtId="0" fontId="25" fillId="0" borderId="0" xfId="0" applyFont="1"/>
    <xf numFmtId="0" fontId="23" fillId="0" borderId="0" xfId="0" applyFont="1" applyAlignment="1">
      <alignment vertical="center"/>
    </xf>
    <xf numFmtId="0" fontId="16" fillId="2" borderId="0" xfId="1" applyFont="1" applyFill="1" applyAlignment="1" applyProtection="1">
      <alignment horizontal="center" vertical="center"/>
    </xf>
    <xf numFmtId="166" fontId="9" fillId="0" borderId="12" xfId="0" applyNumberFormat="1" applyFont="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26" fillId="8" borderId="0" xfId="1" applyFont="1" applyFill="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311&amp;utm_source=integrated+content&amp;utm_campaign=/content/inventory-form-templates&amp;utm_medium=Inventory+Control+Form++11311&amp;lpa=Inventory+Control+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1771650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4:P49" totalsRowShown="0" headerRowDxfId="19" dataDxfId="17" headerRowBorderDxfId="18" tableBorderDxfId="16" totalsRowBorderDxfId="15">
  <autoFilter ref="B4:P49"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1&amp;utm_source=integrated+content&amp;utm_campaign=/content/inventory-form-templates&amp;utm_medium=Inventory+Control+Form++11311&amp;lpa=Inventory+Control+Form++11311&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0" tint="-0.499984740745262"/>
    <pageSetUpPr fitToPage="1"/>
  </sheetPr>
  <dimension ref="A1:P29"/>
  <sheetViews>
    <sheetView showGridLines="0" tabSelected="1" zoomScaleNormal="100" zoomScalePageLayoutView="75" workbookViewId="0">
      <pane xSplit="1" ySplit="6" topLeftCell="B7" activePane="bottomRight" state="frozen"/>
      <selection pane="topRight" activeCell="B1" sqref="B1"/>
      <selection pane="bottomLeft" activeCell="A7" sqref="A7"/>
      <selection pane="bottomRight" activeCell="B28" sqref="B28:O28"/>
    </sheetView>
  </sheetViews>
  <sheetFormatPr baseColWidth="10" defaultColWidth="10.83203125" defaultRowHeight="16"/>
  <cols>
    <col min="1" max="1" width="3.16406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78" customWidth="1"/>
    <col min="14" max="14" width="19.1640625" style="2" customWidth="1"/>
    <col min="15" max="15" width="18.1640625" style="1" customWidth="1"/>
    <col min="16" max="16" width="3.33203125" style="1" customWidth="1"/>
    <col min="17" max="16384" width="10.83203125" style="1"/>
  </cols>
  <sheetData>
    <row r="1" spans="2:16" ht="211" customHeight="1"/>
    <row r="2" spans="2:16" s="123" customFormat="1" ht="45" customHeight="1">
      <c r="B2" s="138" t="s">
        <v>89</v>
      </c>
      <c r="C2" s="138"/>
      <c r="D2" s="138"/>
      <c r="E2" s="138"/>
      <c r="F2" s="138"/>
      <c r="G2" s="138"/>
      <c r="H2" s="119"/>
      <c r="I2" s="121"/>
      <c r="J2" s="122"/>
      <c r="K2" s="122"/>
      <c r="M2" s="121"/>
      <c r="N2" s="122"/>
      <c r="O2" s="122"/>
    </row>
    <row r="3" spans="2:16" s="79" customFormat="1" ht="22" customHeight="1">
      <c r="B3" s="26" t="s">
        <v>45</v>
      </c>
      <c r="C3" s="25"/>
      <c r="D3" s="25"/>
      <c r="E3" s="25"/>
      <c r="H3" s="82"/>
      <c r="I3" s="83"/>
      <c r="J3" s="84"/>
      <c r="K3" s="84"/>
      <c r="M3" s="83"/>
      <c r="N3" s="84"/>
      <c r="O3" s="84"/>
    </row>
    <row r="4" spans="2:16" s="79" customFormat="1" ht="18" customHeight="1">
      <c r="B4" s="118">
        <f>SUM(Table14[TOTAL VALUE])</f>
        <v>13550</v>
      </c>
      <c r="C4" s="53" t="s">
        <v>44</v>
      </c>
      <c r="D4" s="53"/>
      <c r="E4" s="53"/>
      <c r="F4" s="80"/>
      <c r="G4" s="81"/>
      <c r="H4" s="82"/>
      <c r="I4" s="83"/>
      <c r="J4" s="84"/>
      <c r="K4" s="84"/>
      <c r="M4" s="83"/>
      <c r="N4" s="85"/>
      <c r="O4" s="86"/>
    </row>
    <row r="5" spans="2:16" s="79" customFormat="1" ht="8" customHeight="1">
      <c r="B5" s="87"/>
      <c r="I5" s="88"/>
      <c r="J5" s="87"/>
      <c r="L5" s="87"/>
      <c r="M5" s="83"/>
      <c r="N5" s="87"/>
    </row>
    <row r="6" spans="2:16" s="93" customFormat="1" ht="50" customHeight="1">
      <c r="B6" s="61" t="s">
        <v>78</v>
      </c>
      <c r="C6" s="62" t="s">
        <v>5</v>
      </c>
      <c r="D6" s="62" t="s">
        <v>43</v>
      </c>
      <c r="E6" s="62" t="s">
        <v>37</v>
      </c>
      <c r="F6" s="62" t="s">
        <v>38</v>
      </c>
      <c r="G6" s="62" t="s">
        <v>39</v>
      </c>
      <c r="H6" s="62" t="s">
        <v>6</v>
      </c>
      <c r="I6" s="62" t="s">
        <v>9</v>
      </c>
      <c r="J6" s="62" t="s">
        <v>7</v>
      </c>
      <c r="K6" s="62" t="s">
        <v>8</v>
      </c>
      <c r="L6" s="62" t="s">
        <v>10</v>
      </c>
      <c r="M6" s="62" t="s">
        <v>79</v>
      </c>
      <c r="N6" s="95" t="s">
        <v>88</v>
      </c>
      <c r="O6" s="96" t="s">
        <v>86</v>
      </c>
      <c r="P6" s="94"/>
    </row>
    <row r="7" spans="2:16" s="79" customFormat="1" ht="18" customHeight="1">
      <c r="B7" s="89" t="str">
        <f t="shared" ref="B7:B26" si="0">IF(J7&lt;L7,"REORDER","OK")</f>
        <v>OK</v>
      </c>
      <c r="C7" s="101" t="s">
        <v>11</v>
      </c>
      <c r="D7" s="90">
        <v>42510</v>
      </c>
      <c r="E7" s="101" t="s">
        <v>19</v>
      </c>
      <c r="F7" s="101" t="s">
        <v>27</v>
      </c>
      <c r="G7" s="101" t="s">
        <v>40</v>
      </c>
      <c r="H7" s="101" t="s">
        <v>28</v>
      </c>
      <c r="I7" s="103">
        <v>10</v>
      </c>
      <c r="J7" s="91">
        <v>200</v>
      </c>
      <c r="K7" s="103">
        <f>Table14[[#This Row],[COST PER ITEM]]*Table14[[#This Row],[STOCK QUANTITY]]</f>
        <v>2000</v>
      </c>
      <c r="L7" s="91">
        <v>50</v>
      </c>
      <c r="M7" s="91">
        <v>14</v>
      </c>
      <c r="N7" s="91">
        <v>100</v>
      </c>
      <c r="O7" s="92" t="s">
        <v>36</v>
      </c>
    </row>
    <row r="8" spans="2:16" s="79" customFormat="1" ht="18" customHeight="1">
      <c r="B8" s="97" t="str">
        <f t="shared" si="0"/>
        <v>OK</v>
      </c>
      <c r="C8" s="102" t="s">
        <v>12</v>
      </c>
      <c r="D8" s="98">
        <v>42510</v>
      </c>
      <c r="E8" s="102" t="s">
        <v>20</v>
      </c>
      <c r="F8" s="102" t="s">
        <v>27</v>
      </c>
      <c r="G8" s="102" t="s">
        <v>41</v>
      </c>
      <c r="H8" s="102" t="s">
        <v>29</v>
      </c>
      <c r="I8" s="104">
        <v>20</v>
      </c>
      <c r="J8" s="99">
        <v>100</v>
      </c>
      <c r="K8" s="104">
        <f>Table14[[#This Row],[COST PER ITEM]]*Table14[[#This Row],[STOCK QUANTITY]]</f>
        <v>2000</v>
      </c>
      <c r="L8" s="99">
        <v>50</v>
      </c>
      <c r="M8" s="99">
        <v>30</v>
      </c>
      <c r="N8" s="99">
        <v>20</v>
      </c>
      <c r="O8" s="100"/>
    </row>
    <row r="9" spans="2:16" s="79" customFormat="1" ht="18" customHeight="1">
      <c r="B9" s="89" t="str">
        <f t="shared" si="0"/>
        <v>REORDER</v>
      </c>
      <c r="C9" s="101" t="s">
        <v>13</v>
      </c>
      <c r="D9" s="90">
        <v>42510</v>
      </c>
      <c r="E9" s="101" t="s">
        <v>21</v>
      </c>
      <c r="F9" s="101" t="s">
        <v>27</v>
      </c>
      <c r="G9" s="101" t="s">
        <v>42</v>
      </c>
      <c r="H9" s="101" t="s">
        <v>30</v>
      </c>
      <c r="I9" s="103">
        <v>30</v>
      </c>
      <c r="J9" s="91">
        <v>45</v>
      </c>
      <c r="K9" s="103">
        <f>Table14[[#This Row],[COST PER ITEM]]*Table14[[#This Row],[STOCK QUANTITY]]</f>
        <v>1350</v>
      </c>
      <c r="L9" s="91">
        <v>50</v>
      </c>
      <c r="M9" s="91">
        <v>2</v>
      </c>
      <c r="N9" s="91">
        <v>50</v>
      </c>
      <c r="O9" s="92"/>
    </row>
    <row r="10" spans="2:16" s="79" customFormat="1" ht="18" customHeight="1">
      <c r="B10" s="97" t="str">
        <f t="shared" si="0"/>
        <v>REORDER</v>
      </c>
      <c r="C10" s="102" t="s">
        <v>14</v>
      </c>
      <c r="D10" s="98">
        <v>42510</v>
      </c>
      <c r="E10" s="102" t="s">
        <v>22</v>
      </c>
      <c r="F10" s="102" t="s">
        <v>27</v>
      </c>
      <c r="G10" s="102" t="s">
        <v>40</v>
      </c>
      <c r="H10" s="102" t="s">
        <v>31</v>
      </c>
      <c r="I10" s="104">
        <v>10</v>
      </c>
      <c r="J10" s="99">
        <v>25</v>
      </c>
      <c r="K10" s="104">
        <f>Table14[[#This Row],[COST PER ITEM]]*Table14[[#This Row],[STOCK QUANTITY]]</f>
        <v>250</v>
      </c>
      <c r="L10" s="99">
        <v>50</v>
      </c>
      <c r="M10" s="99">
        <v>14</v>
      </c>
      <c r="N10" s="99">
        <v>10</v>
      </c>
      <c r="O10" s="100"/>
    </row>
    <row r="11" spans="2:16" s="79" customFormat="1" ht="18" customHeight="1">
      <c r="B11" s="89" t="str">
        <f t="shared" si="0"/>
        <v>OK</v>
      </c>
      <c r="C11" s="101" t="s">
        <v>15</v>
      </c>
      <c r="D11" s="90">
        <v>42510</v>
      </c>
      <c r="E11" s="101" t="s">
        <v>23</v>
      </c>
      <c r="F11" s="101" t="s">
        <v>27</v>
      </c>
      <c r="G11" s="101" t="s">
        <v>41</v>
      </c>
      <c r="H11" s="101" t="s">
        <v>32</v>
      </c>
      <c r="I11" s="103">
        <v>20</v>
      </c>
      <c r="J11" s="91">
        <v>200</v>
      </c>
      <c r="K11" s="103">
        <f>Table14[[#This Row],[COST PER ITEM]]*Table14[[#This Row],[STOCK QUANTITY]]</f>
        <v>4000</v>
      </c>
      <c r="L11" s="91">
        <v>50</v>
      </c>
      <c r="M11" s="91">
        <v>30</v>
      </c>
      <c r="N11" s="91">
        <v>100</v>
      </c>
      <c r="O11" s="92"/>
    </row>
    <row r="12" spans="2:16" s="79" customFormat="1" ht="18" customHeight="1">
      <c r="B12" s="97" t="str">
        <f t="shared" si="0"/>
        <v>OK</v>
      </c>
      <c r="C12" s="102" t="s">
        <v>16</v>
      </c>
      <c r="D12" s="98">
        <v>42510</v>
      </c>
      <c r="E12" s="102" t="s">
        <v>24</v>
      </c>
      <c r="F12" s="102" t="s">
        <v>27</v>
      </c>
      <c r="G12" s="102" t="s">
        <v>42</v>
      </c>
      <c r="H12" s="102" t="s">
        <v>33</v>
      </c>
      <c r="I12" s="104">
        <v>30</v>
      </c>
      <c r="J12" s="99">
        <v>100</v>
      </c>
      <c r="K12" s="104">
        <f>Table14[[#This Row],[COST PER ITEM]]*Table14[[#This Row],[STOCK QUANTITY]]</f>
        <v>3000</v>
      </c>
      <c r="L12" s="99">
        <v>50</v>
      </c>
      <c r="M12" s="99">
        <v>2</v>
      </c>
      <c r="N12" s="99">
        <v>20</v>
      </c>
      <c r="O12" s="100"/>
    </row>
    <row r="13" spans="2:16" s="79" customFormat="1" ht="18" customHeight="1">
      <c r="B13" s="89" t="str">
        <f t="shared" si="0"/>
        <v>REORDER</v>
      </c>
      <c r="C13" s="101" t="s">
        <v>17</v>
      </c>
      <c r="D13" s="90">
        <v>42510</v>
      </c>
      <c r="E13" s="101" t="s">
        <v>25</v>
      </c>
      <c r="F13" s="101" t="s">
        <v>27</v>
      </c>
      <c r="G13" s="101" t="s">
        <v>40</v>
      </c>
      <c r="H13" s="101" t="s">
        <v>34</v>
      </c>
      <c r="I13" s="103">
        <v>10</v>
      </c>
      <c r="J13" s="91">
        <v>45</v>
      </c>
      <c r="K13" s="103">
        <f>Table14[[#This Row],[COST PER ITEM]]*Table14[[#This Row],[STOCK QUANTITY]]</f>
        <v>450</v>
      </c>
      <c r="L13" s="91">
        <v>50</v>
      </c>
      <c r="M13" s="91">
        <v>14</v>
      </c>
      <c r="N13" s="91">
        <v>50</v>
      </c>
      <c r="O13" s="92" t="s">
        <v>36</v>
      </c>
    </row>
    <row r="14" spans="2:16" s="79" customFormat="1" ht="18" customHeight="1">
      <c r="B14" s="97" t="str">
        <f t="shared" si="0"/>
        <v>REORDER</v>
      </c>
      <c r="C14" s="102" t="s">
        <v>18</v>
      </c>
      <c r="D14" s="98">
        <v>42510</v>
      </c>
      <c r="E14" s="102" t="s">
        <v>26</v>
      </c>
      <c r="F14" s="102" t="s">
        <v>27</v>
      </c>
      <c r="G14" s="102" t="s">
        <v>42</v>
      </c>
      <c r="H14" s="102" t="s">
        <v>35</v>
      </c>
      <c r="I14" s="104">
        <v>20</v>
      </c>
      <c r="J14" s="99">
        <v>25</v>
      </c>
      <c r="K14" s="104">
        <f>Table14[[#This Row],[COST PER ITEM]]*Table14[[#This Row],[STOCK QUANTITY]]</f>
        <v>500</v>
      </c>
      <c r="L14" s="99">
        <v>50</v>
      </c>
      <c r="M14" s="99">
        <v>30</v>
      </c>
      <c r="N14" s="99">
        <v>10</v>
      </c>
      <c r="O14" s="100"/>
    </row>
    <row r="15" spans="2:16" s="79" customFormat="1" ht="18" customHeight="1">
      <c r="B15" s="89" t="str">
        <f t="shared" si="0"/>
        <v>OK</v>
      </c>
      <c r="C15" s="101"/>
      <c r="D15" s="90"/>
      <c r="E15" s="101"/>
      <c r="F15" s="101"/>
      <c r="G15" s="101"/>
      <c r="H15" s="101"/>
      <c r="I15" s="103"/>
      <c r="J15" s="91"/>
      <c r="K15" s="103">
        <f>Table14[[#This Row],[COST PER ITEM]]*Table14[[#This Row],[STOCK QUANTITY]]</f>
        <v>0</v>
      </c>
      <c r="L15" s="91"/>
      <c r="M15" s="91"/>
      <c r="N15" s="91"/>
      <c r="O15" s="92"/>
    </row>
    <row r="16" spans="2:16" s="79" customFormat="1" ht="18" customHeight="1">
      <c r="B16" s="97" t="str">
        <f t="shared" si="0"/>
        <v>OK</v>
      </c>
      <c r="C16" s="102"/>
      <c r="D16" s="98"/>
      <c r="E16" s="102"/>
      <c r="F16" s="102"/>
      <c r="G16" s="102"/>
      <c r="H16" s="102"/>
      <c r="I16" s="104"/>
      <c r="J16" s="99"/>
      <c r="K16" s="104">
        <f>Table14[[#This Row],[COST PER ITEM]]*Table14[[#This Row],[STOCK QUANTITY]]</f>
        <v>0</v>
      </c>
      <c r="L16" s="99"/>
      <c r="M16" s="99"/>
      <c r="N16" s="99"/>
      <c r="O16" s="100"/>
    </row>
    <row r="17" spans="1:15" s="79" customFormat="1" ht="18" customHeight="1">
      <c r="B17" s="89" t="str">
        <f t="shared" si="0"/>
        <v>OK</v>
      </c>
      <c r="C17" s="101"/>
      <c r="D17" s="90"/>
      <c r="E17" s="101"/>
      <c r="F17" s="101"/>
      <c r="G17" s="101"/>
      <c r="H17" s="101"/>
      <c r="I17" s="103"/>
      <c r="J17" s="91"/>
      <c r="K17" s="103">
        <f>Table14[[#This Row],[COST PER ITEM]]*Table14[[#This Row],[STOCK QUANTITY]]</f>
        <v>0</v>
      </c>
      <c r="L17" s="91"/>
      <c r="M17" s="91"/>
      <c r="N17" s="91"/>
      <c r="O17" s="92"/>
    </row>
    <row r="18" spans="1:15" s="79" customFormat="1" ht="18" customHeight="1">
      <c r="B18" s="97" t="str">
        <f t="shared" si="0"/>
        <v>OK</v>
      </c>
      <c r="C18" s="102"/>
      <c r="D18" s="98"/>
      <c r="E18" s="102"/>
      <c r="F18" s="102"/>
      <c r="G18" s="102"/>
      <c r="H18" s="102"/>
      <c r="I18" s="104"/>
      <c r="J18" s="99"/>
      <c r="K18" s="104">
        <f>Table14[[#This Row],[COST PER ITEM]]*Table14[[#This Row],[STOCK QUANTITY]]</f>
        <v>0</v>
      </c>
      <c r="L18" s="99"/>
      <c r="M18" s="99"/>
      <c r="N18" s="99"/>
      <c r="O18" s="100"/>
    </row>
    <row r="19" spans="1:15" s="79" customFormat="1" ht="18" customHeight="1">
      <c r="B19" s="89" t="str">
        <f t="shared" si="0"/>
        <v>OK</v>
      </c>
      <c r="C19" s="101"/>
      <c r="D19" s="90"/>
      <c r="E19" s="101"/>
      <c r="F19" s="101"/>
      <c r="G19" s="101"/>
      <c r="H19" s="101"/>
      <c r="I19" s="103"/>
      <c r="J19" s="91"/>
      <c r="K19" s="103">
        <f>Table14[[#This Row],[COST PER ITEM]]*Table14[[#This Row],[STOCK QUANTITY]]</f>
        <v>0</v>
      </c>
      <c r="L19" s="91"/>
      <c r="M19" s="91"/>
      <c r="N19" s="91"/>
      <c r="O19" s="92"/>
    </row>
    <row r="20" spans="1:15" s="79" customFormat="1" ht="18" customHeight="1">
      <c r="B20" s="97" t="str">
        <f t="shared" si="0"/>
        <v>OK</v>
      </c>
      <c r="C20" s="102"/>
      <c r="D20" s="98"/>
      <c r="E20" s="102"/>
      <c r="F20" s="102"/>
      <c r="G20" s="102"/>
      <c r="H20" s="102"/>
      <c r="I20" s="104"/>
      <c r="J20" s="99"/>
      <c r="K20" s="104">
        <f>Table14[[#This Row],[COST PER ITEM]]*Table14[[#This Row],[STOCK QUANTITY]]</f>
        <v>0</v>
      </c>
      <c r="L20" s="99"/>
      <c r="M20" s="99"/>
      <c r="N20" s="99"/>
      <c r="O20" s="100"/>
    </row>
    <row r="21" spans="1:15" s="79" customFormat="1" ht="18" customHeight="1">
      <c r="B21" s="89" t="str">
        <f t="shared" si="0"/>
        <v>OK</v>
      </c>
      <c r="C21" s="101"/>
      <c r="D21" s="90"/>
      <c r="E21" s="101"/>
      <c r="F21" s="101"/>
      <c r="G21" s="101"/>
      <c r="H21" s="101"/>
      <c r="I21" s="103"/>
      <c r="J21" s="91"/>
      <c r="K21" s="103">
        <f>Table14[[#This Row],[COST PER ITEM]]*Table14[[#This Row],[STOCK QUANTITY]]</f>
        <v>0</v>
      </c>
      <c r="L21" s="91"/>
      <c r="M21" s="91"/>
      <c r="N21" s="91"/>
      <c r="O21" s="92"/>
    </row>
    <row r="22" spans="1:15" s="79" customFormat="1" ht="18" customHeight="1">
      <c r="B22" s="97" t="str">
        <f t="shared" si="0"/>
        <v>OK</v>
      </c>
      <c r="C22" s="102"/>
      <c r="D22" s="98"/>
      <c r="E22" s="102"/>
      <c r="F22" s="102"/>
      <c r="G22" s="102"/>
      <c r="H22" s="102"/>
      <c r="I22" s="104"/>
      <c r="J22" s="99"/>
      <c r="K22" s="104">
        <f>Table14[[#This Row],[COST PER ITEM]]*Table14[[#This Row],[STOCK QUANTITY]]</f>
        <v>0</v>
      </c>
      <c r="L22" s="99"/>
      <c r="M22" s="99"/>
      <c r="N22" s="99"/>
      <c r="O22" s="100"/>
    </row>
    <row r="23" spans="1:15" s="79" customFormat="1" ht="18" customHeight="1">
      <c r="B23" s="89" t="str">
        <f t="shared" si="0"/>
        <v>OK</v>
      </c>
      <c r="C23" s="101"/>
      <c r="D23" s="90"/>
      <c r="E23" s="101"/>
      <c r="F23" s="101"/>
      <c r="G23" s="101"/>
      <c r="H23" s="101"/>
      <c r="I23" s="103"/>
      <c r="J23" s="91"/>
      <c r="K23" s="103">
        <f>Table14[[#This Row],[COST PER ITEM]]*Table14[[#This Row],[STOCK QUANTITY]]</f>
        <v>0</v>
      </c>
      <c r="L23" s="91"/>
      <c r="M23" s="91"/>
      <c r="N23" s="91"/>
      <c r="O23" s="92"/>
    </row>
    <row r="24" spans="1:15" s="79" customFormat="1" ht="18" customHeight="1">
      <c r="B24" s="97" t="str">
        <f t="shared" si="0"/>
        <v>OK</v>
      </c>
      <c r="C24" s="102"/>
      <c r="D24" s="98"/>
      <c r="E24" s="102"/>
      <c r="F24" s="102"/>
      <c r="G24" s="102"/>
      <c r="H24" s="102"/>
      <c r="I24" s="104"/>
      <c r="J24" s="99"/>
      <c r="K24" s="104">
        <f>Table14[[#This Row],[COST PER ITEM]]*Table14[[#This Row],[STOCK QUANTITY]]</f>
        <v>0</v>
      </c>
      <c r="L24" s="99"/>
      <c r="M24" s="99"/>
      <c r="N24" s="99"/>
      <c r="O24" s="100"/>
    </row>
    <row r="25" spans="1:15" s="79" customFormat="1" ht="18" customHeight="1">
      <c r="B25" s="89" t="str">
        <f t="shared" si="0"/>
        <v>OK</v>
      </c>
      <c r="C25" s="101"/>
      <c r="D25" s="90"/>
      <c r="E25" s="101"/>
      <c r="F25" s="101"/>
      <c r="G25" s="101"/>
      <c r="H25" s="101"/>
      <c r="I25" s="103"/>
      <c r="J25" s="91"/>
      <c r="K25" s="103">
        <f>Table14[[#This Row],[COST PER ITEM]]*Table14[[#This Row],[STOCK QUANTITY]]</f>
        <v>0</v>
      </c>
      <c r="L25" s="91"/>
      <c r="M25" s="91"/>
      <c r="N25" s="91"/>
      <c r="O25" s="92"/>
    </row>
    <row r="26" spans="1:15" s="79" customFormat="1" ht="18" customHeight="1">
      <c r="B26" s="97" t="str">
        <f t="shared" si="0"/>
        <v>OK</v>
      </c>
      <c r="C26" s="102"/>
      <c r="D26" s="98"/>
      <c r="E26" s="102"/>
      <c r="F26" s="102"/>
      <c r="G26" s="102"/>
      <c r="H26" s="102"/>
      <c r="I26" s="104"/>
      <c r="J26" s="99"/>
      <c r="K26" s="104">
        <f>Table14[[#This Row],[COST PER ITEM]]*Table14[[#This Row],[STOCK QUANTITY]]</f>
        <v>0</v>
      </c>
      <c r="L26" s="99"/>
      <c r="M26" s="99"/>
      <c r="N26" s="99"/>
      <c r="O26" s="100"/>
    </row>
    <row r="27" spans="1:15" ht="8" customHeight="1">
      <c r="A27"/>
      <c r="B27"/>
      <c r="C27"/>
      <c r="D27"/>
      <c r="E27"/>
      <c r="F27"/>
      <c r="G27" s="44"/>
      <c r="H27" s="2"/>
      <c r="I27" s="1"/>
      <c r="J27" s="1"/>
      <c r="K27" s="43"/>
      <c r="M27" s="1"/>
      <c r="N27" s="1"/>
      <c r="O27" s="2"/>
    </row>
    <row r="28" spans="1:15" ht="50" customHeight="1">
      <c r="B28" s="146" t="s">
        <v>87</v>
      </c>
      <c r="C28" s="146"/>
      <c r="D28" s="146"/>
      <c r="E28" s="146"/>
      <c r="F28" s="146"/>
      <c r="G28" s="146"/>
      <c r="H28" s="146"/>
      <c r="I28" s="146"/>
      <c r="J28" s="146"/>
      <c r="K28" s="146"/>
      <c r="L28" s="146"/>
      <c r="M28" s="146"/>
      <c r="N28" s="146"/>
      <c r="O28" s="146"/>
    </row>
    <row r="29" spans="1:15" ht="16" customHeight="1">
      <c r="A29"/>
      <c r="B29" s="45"/>
      <c r="C29" s="45"/>
      <c r="D29" s="45"/>
      <c r="E29" s="45"/>
      <c r="F29" s="45"/>
      <c r="G29" s="44"/>
      <c r="H29" s="2"/>
      <c r="I29" s="1"/>
      <c r="J29" s="1"/>
      <c r="K29" s="43"/>
      <c r="M29" s="1"/>
      <c r="N29" s="1"/>
      <c r="O29" s="2"/>
    </row>
  </sheetData>
  <mergeCells count="2">
    <mergeCell ref="B28:O28"/>
    <mergeCell ref="B2:G2"/>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4AC1C41C-55B1-4643-924A-A3AB61E774B9}"/>
  </hyperlinks>
  <pageMargins left="0.3" right="0.3" top="0.3" bottom="0.3" header="0" footer="0"/>
  <pageSetup scale="49"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C6" sqref="C6"/>
    </sheetView>
  </sheetViews>
  <sheetFormatPr baseColWidth="10" defaultColWidth="10.83203125" defaultRowHeight="16"/>
  <cols>
    <col min="1" max="1" width="3.16406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78" customWidth="1"/>
    <col min="14" max="14" width="19.1640625" style="2" customWidth="1"/>
    <col min="15" max="15" width="18.1640625" style="1" customWidth="1"/>
    <col min="16" max="16" width="3.1640625" style="1" customWidth="1"/>
    <col min="17" max="16384" width="10.83203125" style="1"/>
  </cols>
  <sheetData>
    <row r="1" spans="2:16" s="125" customFormat="1" ht="45" customHeight="1">
      <c r="B1" s="138" t="s">
        <v>89</v>
      </c>
      <c r="C1" s="138"/>
      <c r="D1" s="138"/>
      <c r="E1" s="138"/>
      <c r="F1" s="138"/>
      <c r="G1" s="120"/>
      <c r="H1" s="119"/>
      <c r="I1" s="124"/>
      <c r="J1" s="122"/>
      <c r="K1" s="122"/>
      <c r="M1" s="124"/>
      <c r="N1" s="122"/>
      <c r="O1" s="122"/>
    </row>
    <row r="2" spans="2:16" s="79" customFormat="1" ht="22" customHeight="1">
      <c r="B2" s="26" t="s">
        <v>45</v>
      </c>
      <c r="C2" s="25"/>
      <c r="D2" s="25"/>
      <c r="E2" s="25"/>
      <c r="H2" s="82"/>
      <c r="I2" s="83"/>
      <c r="J2" s="84"/>
      <c r="K2" s="84"/>
      <c r="M2" s="83"/>
      <c r="N2" s="84"/>
      <c r="O2" s="84"/>
    </row>
    <row r="3" spans="2:16" s="79" customFormat="1" ht="18" customHeight="1">
      <c r="B3" s="118">
        <f>SUM(Table144[TOTAL VALUE])</f>
        <v>0</v>
      </c>
      <c r="C3" s="53" t="s">
        <v>44</v>
      </c>
      <c r="D3" s="53"/>
      <c r="E3" s="53"/>
      <c r="F3" s="80"/>
      <c r="G3" s="81"/>
      <c r="H3" s="82"/>
      <c r="I3" s="83"/>
      <c r="J3" s="84"/>
      <c r="K3" s="84"/>
      <c r="M3" s="83"/>
      <c r="N3" s="85"/>
      <c r="O3" s="86"/>
    </row>
    <row r="4" spans="2:16" s="79" customFormat="1" ht="8" customHeight="1">
      <c r="B4" s="87"/>
      <c r="I4" s="88"/>
      <c r="J4" s="87"/>
      <c r="L4" s="87"/>
      <c r="M4" s="83"/>
      <c r="N4" s="87"/>
    </row>
    <row r="5" spans="2:16" s="93" customFormat="1" ht="50" customHeight="1">
      <c r="B5" s="61" t="s">
        <v>78</v>
      </c>
      <c r="C5" s="62" t="s">
        <v>5</v>
      </c>
      <c r="D5" s="62" t="s">
        <v>43</v>
      </c>
      <c r="E5" s="62" t="s">
        <v>37</v>
      </c>
      <c r="F5" s="62" t="s">
        <v>38</v>
      </c>
      <c r="G5" s="62" t="s">
        <v>39</v>
      </c>
      <c r="H5" s="62" t="s">
        <v>6</v>
      </c>
      <c r="I5" s="62" t="s">
        <v>9</v>
      </c>
      <c r="J5" s="62" t="s">
        <v>7</v>
      </c>
      <c r="K5" s="62" t="s">
        <v>8</v>
      </c>
      <c r="L5" s="62" t="s">
        <v>10</v>
      </c>
      <c r="M5" s="62" t="s">
        <v>79</v>
      </c>
      <c r="N5" s="95" t="s">
        <v>88</v>
      </c>
      <c r="O5" s="96" t="s">
        <v>86</v>
      </c>
      <c r="P5" s="94"/>
    </row>
    <row r="6" spans="2:16" s="79" customFormat="1" ht="18" customHeight="1">
      <c r="B6" s="89" t="str">
        <f t="shared" ref="B6:B25" si="0">IF(J6&lt;L6,"REORDER","OK")</f>
        <v>OK</v>
      </c>
      <c r="C6" s="101"/>
      <c r="D6" s="90"/>
      <c r="E6" s="101"/>
      <c r="F6" s="101"/>
      <c r="G6" s="101"/>
      <c r="H6" s="101"/>
      <c r="I6" s="103"/>
      <c r="J6" s="91"/>
      <c r="K6" s="103">
        <f>Table144[[#This Row],[COST PER ITEM]]*Table144[[#This Row],[STOCK QUANTITY]]</f>
        <v>0</v>
      </c>
      <c r="L6" s="91"/>
      <c r="M6" s="91"/>
      <c r="N6" s="91"/>
      <c r="O6" s="92"/>
    </row>
    <row r="7" spans="2:16" s="79" customFormat="1" ht="18" customHeight="1">
      <c r="B7" s="97" t="str">
        <f t="shared" si="0"/>
        <v>OK</v>
      </c>
      <c r="C7" s="102"/>
      <c r="D7" s="98"/>
      <c r="E7" s="102"/>
      <c r="F7" s="102"/>
      <c r="G7" s="102"/>
      <c r="H7" s="102"/>
      <c r="I7" s="104"/>
      <c r="J7" s="99"/>
      <c r="K7" s="104">
        <f>Table144[[#This Row],[COST PER ITEM]]*Table144[[#This Row],[STOCK QUANTITY]]</f>
        <v>0</v>
      </c>
      <c r="L7" s="99"/>
      <c r="M7" s="99"/>
      <c r="N7" s="99"/>
      <c r="O7" s="100"/>
    </row>
    <row r="8" spans="2:16" s="79" customFormat="1" ht="18" customHeight="1">
      <c r="B8" s="89" t="str">
        <f t="shared" si="0"/>
        <v>OK</v>
      </c>
      <c r="C8" s="101"/>
      <c r="D8" s="90"/>
      <c r="E8" s="101"/>
      <c r="F8" s="101"/>
      <c r="G8" s="101"/>
      <c r="H8" s="101"/>
      <c r="I8" s="103"/>
      <c r="J8" s="91"/>
      <c r="K8" s="103">
        <f>Table144[[#This Row],[COST PER ITEM]]*Table144[[#This Row],[STOCK QUANTITY]]</f>
        <v>0</v>
      </c>
      <c r="L8" s="91"/>
      <c r="M8" s="91"/>
      <c r="N8" s="91"/>
      <c r="O8" s="92"/>
    </row>
    <row r="9" spans="2:16" s="79" customFormat="1" ht="18" customHeight="1">
      <c r="B9" s="97" t="str">
        <f t="shared" si="0"/>
        <v>OK</v>
      </c>
      <c r="C9" s="102"/>
      <c r="D9" s="98"/>
      <c r="E9" s="102"/>
      <c r="F9" s="102"/>
      <c r="G9" s="102"/>
      <c r="H9" s="102"/>
      <c r="I9" s="104"/>
      <c r="J9" s="99"/>
      <c r="K9" s="104">
        <f>Table144[[#This Row],[COST PER ITEM]]*Table144[[#This Row],[STOCK QUANTITY]]</f>
        <v>0</v>
      </c>
      <c r="L9" s="99"/>
      <c r="M9" s="99"/>
      <c r="N9" s="99"/>
      <c r="O9" s="100"/>
    </row>
    <row r="10" spans="2:16" s="79" customFormat="1" ht="18" customHeight="1">
      <c r="B10" s="89" t="str">
        <f t="shared" si="0"/>
        <v>OK</v>
      </c>
      <c r="C10" s="101"/>
      <c r="D10" s="90"/>
      <c r="E10" s="101"/>
      <c r="F10" s="101"/>
      <c r="G10" s="101"/>
      <c r="H10" s="101"/>
      <c r="I10" s="103"/>
      <c r="J10" s="91"/>
      <c r="K10" s="103">
        <f>Table144[[#This Row],[COST PER ITEM]]*Table144[[#This Row],[STOCK QUANTITY]]</f>
        <v>0</v>
      </c>
      <c r="L10" s="91"/>
      <c r="M10" s="91"/>
      <c r="N10" s="91"/>
      <c r="O10" s="92"/>
    </row>
    <row r="11" spans="2:16" s="79" customFormat="1" ht="18" customHeight="1">
      <c r="B11" s="97" t="str">
        <f t="shared" si="0"/>
        <v>OK</v>
      </c>
      <c r="C11" s="102"/>
      <c r="D11" s="98"/>
      <c r="E11" s="102"/>
      <c r="F11" s="102"/>
      <c r="G11" s="102"/>
      <c r="H11" s="102"/>
      <c r="I11" s="104"/>
      <c r="J11" s="99"/>
      <c r="K11" s="104">
        <f>Table144[[#This Row],[COST PER ITEM]]*Table144[[#This Row],[STOCK QUANTITY]]</f>
        <v>0</v>
      </c>
      <c r="L11" s="99"/>
      <c r="M11" s="99"/>
      <c r="N11" s="99"/>
      <c r="O11" s="100"/>
    </row>
    <row r="12" spans="2:16" s="79" customFormat="1" ht="18" customHeight="1">
      <c r="B12" s="89" t="str">
        <f t="shared" si="0"/>
        <v>OK</v>
      </c>
      <c r="C12" s="101"/>
      <c r="D12" s="90"/>
      <c r="E12" s="101"/>
      <c r="F12" s="101"/>
      <c r="G12" s="101"/>
      <c r="H12" s="101"/>
      <c r="I12" s="103"/>
      <c r="J12" s="91"/>
      <c r="K12" s="103">
        <f>Table144[[#This Row],[COST PER ITEM]]*Table144[[#This Row],[STOCK QUANTITY]]</f>
        <v>0</v>
      </c>
      <c r="L12" s="91"/>
      <c r="M12" s="91"/>
      <c r="N12" s="91"/>
      <c r="O12" s="92"/>
    </row>
    <row r="13" spans="2:16" s="79" customFormat="1" ht="18" customHeight="1">
      <c r="B13" s="97" t="str">
        <f t="shared" si="0"/>
        <v>OK</v>
      </c>
      <c r="C13" s="102"/>
      <c r="D13" s="98"/>
      <c r="E13" s="102"/>
      <c r="F13" s="102"/>
      <c r="G13" s="102"/>
      <c r="H13" s="102"/>
      <c r="I13" s="104"/>
      <c r="J13" s="99"/>
      <c r="K13" s="104">
        <f>Table144[[#This Row],[COST PER ITEM]]*Table144[[#This Row],[STOCK QUANTITY]]</f>
        <v>0</v>
      </c>
      <c r="L13" s="99"/>
      <c r="M13" s="99"/>
      <c r="N13" s="99"/>
      <c r="O13" s="100"/>
    </row>
    <row r="14" spans="2:16" s="79" customFormat="1" ht="18" customHeight="1">
      <c r="B14" s="89" t="str">
        <f t="shared" si="0"/>
        <v>OK</v>
      </c>
      <c r="C14" s="101"/>
      <c r="D14" s="90"/>
      <c r="E14" s="101"/>
      <c r="F14" s="101"/>
      <c r="G14" s="101"/>
      <c r="H14" s="101"/>
      <c r="I14" s="103"/>
      <c r="J14" s="91"/>
      <c r="K14" s="103">
        <f>Table144[[#This Row],[COST PER ITEM]]*Table144[[#This Row],[STOCK QUANTITY]]</f>
        <v>0</v>
      </c>
      <c r="L14" s="91"/>
      <c r="M14" s="91"/>
      <c r="N14" s="91"/>
      <c r="O14" s="92"/>
    </row>
    <row r="15" spans="2:16" s="79" customFormat="1" ht="18" customHeight="1">
      <c r="B15" s="97" t="str">
        <f t="shared" si="0"/>
        <v>OK</v>
      </c>
      <c r="C15" s="102"/>
      <c r="D15" s="98"/>
      <c r="E15" s="102"/>
      <c r="F15" s="102"/>
      <c r="G15" s="102"/>
      <c r="H15" s="102"/>
      <c r="I15" s="104"/>
      <c r="J15" s="99"/>
      <c r="K15" s="104">
        <f>Table144[[#This Row],[COST PER ITEM]]*Table144[[#This Row],[STOCK QUANTITY]]</f>
        <v>0</v>
      </c>
      <c r="L15" s="99"/>
      <c r="M15" s="99"/>
      <c r="N15" s="99"/>
      <c r="O15" s="100"/>
    </row>
    <row r="16" spans="2:16" s="79" customFormat="1" ht="18" customHeight="1">
      <c r="B16" s="89" t="str">
        <f t="shared" si="0"/>
        <v>OK</v>
      </c>
      <c r="C16" s="101"/>
      <c r="D16" s="90"/>
      <c r="E16" s="101"/>
      <c r="F16" s="101"/>
      <c r="G16" s="101"/>
      <c r="H16" s="101"/>
      <c r="I16" s="103"/>
      <c r="J16" s="91"/>
      <c r="K16" s="103">
        <f>Table144[[#This Row],[COST PER ITEM]]*Table144[[#This Row],[STOCK QUANTITY]]</f>
        <v>0</v>
      </c>
      <c r="L16" s="91"/>
      <c r="M16" s="91"/>
      <c r="N16" s="91"/>
      <c r="O16" s="92"/>
    </row>
    <row r="17" spans="1:15" s="79" customFormat="1" ht="18" customHeight="1">
      <c r="B17" s="97" t="str">
        <f t="shared" si="0"/>
        <v>OK</v>
      </c>
      <c r="C17" s="102"/>
      <c r="D17" s="98"/>
      <c r="E17" s="102"/>
      <c r="F17" s="102"/>
      <c r="G17" s="102"/>
      <c r="H17" s="102"/>
      <c r="I17" s="104"/>
      <c r="J17" s="99"/>
      <c r="K17" s="104">
        <f>Table144[[#This Row],[COST PER ITEM]]*Table144[[#This Row],[STOCK QUANTITY]]</f>
        <v>0</v>
      </c>
      <c r="L17" s="99"/>
      <c r="M17" s="99"/>
      <c r="N17" s="99"/>
      <c r="O17" s="100"/>
    </row>
    <row r="18" spans="1:15" s="79" customFormat="1" ht="18" customHeight="1">
      <c r="B18" s="89" t="str">
        <f t="shared" si="0"/>
        <v>OK</v>
      </c>
      <c r="C18" s="101"/>
      <c r="D18" s="90"/>
      <c r="E18" s="101"/>
      <c r="F18" s="101"/>
      <c r="G18" s="101"/>
      <c r="H18" s="101"/>
      <c r="I18" s="103"/>
      <c r="J18" s="91"/>
      <c r="K18" s="103">
        <f>Table144[[#This Row],[COST PER ITEM]]*Table144[[#This Row],[STOCK QUANTITY]]</f>
        <v>0</v>
      </c>
      <c r="L18" s="91"/>
      <c r="M18" s="91"/>
      <c r="N18" s="91"/>
      <c r="O18" s="92"/>
    </row>
    <row r="19" spans="1:15" s="79" customFormat="1" ht="18" customHeight="1">
      <c r="B19" s="97" t="str">
        <f t="shared" si="0"/>
        <v>OK</v>
      </c>
      <c r="C19" s="102"/>
      <c r="D19" s="98"/>
      <c r="E19" s="102"/>
      <c r="F19" s="102"/>
      <c r="G19" s="102"/>
      <c r="H19" s="102"/>
      <c r="I19" s="104"/>
      <c r="J19" s="99"/>
      <c r="K19" s="104">
        <f>Table144[[#This Row],[COST PER ITEM]]*Table144[[#This Row],[STOCK QUANTITY]]</f>
        <v>0</v>
      </c>
      <c r="L19" s="99"/>
      <c r="M19" s="99"/>
      <c r="N19" s="99"/>
      <c r="O19" s="100"/>
    </row>
    <row r="20" spans="1:15" s="79" customFormat="1" ht="18" customHeight="1">
      <c r="B20" s="89" t="str">
        <f t="shared" si="0"/>
        <v>OK</v>
      </c>
      <c r="C20" s="101"/>
      <c r="D20" s="90"/>
      <c r="E20" s="101"/>
      <c r="F20" s="101"/>
      <c r="G20" s="101"/>
      <c r="H20" s="101"/>
      <c r="I20" s="103"/>
      <c r="J20" s="91"/>
      <c r="K20" s="103">
        <f>Table144[[#This Row],[COST PER ITEM]]*Table144[[#This Row],[STOCK QUANTITY]]</f>
        <v>0</v>
      </c>
      <c r="L20" s="91"/>
      <c r="M20" s="91"/>
      <c r="N20" s="91"/>
      <c r="O20" s="92"/>
    </row>
    <row r="21" spans="1:15" s="79" customFormat="1" ht="18" customHeight="1">
      <c r="B21" s="97" t="str">
        <f t="shared" si="0"/>
        <v>OK</v>
      </c>
      <c r="C21" s="102"/>
      <c r="D21" s="98"/>
      <c r="E21" s="102"/>
      <c r="F21" s="102"/>
      <c r="G21" s="102"/>
      <c r="H21" s="102"/>
      <c r="I21" s="104"/>
      <c r="J21" s="99"/>
      <c r="K21" s="104">
        <f>Table144[[#This Row],[COST PER ITEM]]*Table144[[#This Row],[STOCK QUANTITY]]</f>
        <v>0</v>
      </c>
      <c r="L21" s="99"/>
      <c r="M21" s="99"/>
      <c r="N21" s="99"/>
      <c r="O21" s="100"/>
    </row>
    <row r="22" spans="1:15" s="79" customFormat="1" ht="18" customHeight="1">
      <c r="B22" s="89" t="str">
        <f t="shared" si="0"/>
        <v>OK</v>
      </c>
      <c r="C22" s="101"/>
      <c r="D22" s="90"/>
      <c r="E22" s="101"/>
      <c r="F22" s="101"/>
      <c r="G22" s="101"/>
      <c r="H22" s="101"/>
      <c r="I22" s="103"/>
      <c r="J22" s="91"/>
      <c r="K22" s="103">
        <f>Table144[[#This Row],[COST PER ITEM]]*Table144[[#This Row],[STOCK QUANTITY]]</f>
        <v>0</v>
      </c>
      <c r="L22" s="91"/>
      <c r="M22" s="91"/>
      <c r="N22" s="91"/>
      <c r="O22" s="92"/>
    </row>
    <row r="23" spans="1:15" s="79" customFormat="1" ht="18" customHeight="1">
      <c r="B23" s="97" t="str">
        <f t="shared" si="0"/>
        <v>OK</v>
      </c>
      <c r="C23" s="102"/>
      <c r="D23" s="98"/>
      <c r="E23" s="102"/>
      <c r="F23" s="102"/>
      <c r="G23" s="102"/>
      <c r="H23" s="102"/>
      <c r="I23" s="104"/>
      <c r="J23" s="99"/>
      <c r="K23" s="104">
        <f>Table144[[#This Row],[COST PER ITEM]]*Table144[[#This Row],[STOCK QUANTITY]]</f>
        <v>0</v>
      </c>
      <c r="L23" s="99"/>
      <c r="M23" s="99"/>
      <c r="N23" s="99"/>
      <c r="O23" s="100"/>
    </row>
    <row r="24" spans="1:15" s="79" customFormat="1" ht="18" customHeight="1">
      <c r="B24" s="89" t="str">
        <f t="shared" si="0"/>
        <v>OK</v>
      </c>
      <c r="C24" s="101"/>
      <c r="D24" s="90"/>
      <c r="E24" s="101"/>
      <c r="F24" s="101"/>
      <c r="G24" s="101"/>
      <c r="H24" s="101"/>
      <c r="I24" s="103"/>
      <c r="J24" s="91"/>
      <c r="K24" s="103">
        <f>Table144[[#This Row],[COST PER ITEM]]*Table144[[#This Row],[STOCK QUANTITY]]</f>
        <v>0</v>
      </c>
      <c r="L24" s="91"/>
      <c r="M24" s="91"/>
      <c r="N24" s="91"/>
      <c r="O24" s="92"/>
    </row>
    <row r="25" spans="1:15" s="79" customFormat="1" ht="18" customHeight="1">
      <c r="B25" s="97" t="str">
        <f t="shared" si="0"/>
        <v>OK</v>
      </c>
      <c r="C25" s="102"/>
      <c r="D25" s="98"/>
      <c r="E25" s="102"/>
      <c r="F25" s="102"/>
      <c r="G25" s="102"/>
      <c r="H25" s="102"/>
      <c r="I25" s="104"/>
      <c r="J25" s="99"/>
      <c r="K25" s="104">
        <f>Table144[[#This Row],[COST PER ITEM]]*Table144[[#This Row],[STOCK QUANTITY]]</f>
        <v>0</v>
      </c>
      <c r="L25" s="99"/>
      <c r="M25" s="99"/>
      <c r="N25" s="99"/>
      <c r="O25" s="100"/>
    </row>
    <row r="26" spans="1:15" ht="8" customHeight="1">
      <c r="A26"/>
      <c r="B26"/>
      <c r="C26"/>
      <c r="D26"/>
      <c r="E26"/>
      <c r="F26"/>
      <c r="G26" s="44"/>
      <c r="H26" s="2"/>
      <c r="I26" s="1"/>
      <c r="J26" s="1"/>
      <c r="K26" s="43"/>
      <c r="M26" s="1"/>
      <c r="N26" s="1"/>
      <c r="O26" s="2"/>
    </row>
    <row r="27" spans="1:15" ht="50" customHeight="1">
      <c r="B27" s="139"/>
      <c r="C27" s="139"/>
      <c r="D27" s="139"/>
      <c r="E27" s="139"/>
      <c r="F27" s="139"/>
      <c r="G27" s="139"/>
      <c r="H27" s="139"/>
      <c r="I27" s="139"/>
      <c r="J27" s="139"/>
      <c r="K27" s="139"/>
      <c r="L27" s="139"/>
      <c r="M27" s="139"/>
      <c r="N27" s="139"/>
      <c r="O27" s="139"/>
    </row>
    <row r="28" spans="1:15" ht="16" customHeight="1">
      <c r="A28"/>
      <c r="B28" s="45"/>
      <c r="C28" s="45"/>
      <c r="D28" s="45"/>
      <c r="E28" s="45"/>
      <c r="F28" s="45"/>
      <c r="G28" s="44"/>
      <c r="H28" s="2"/>
      <c r="I28" s="1"/>
      <c r="J28" s="1"/>
      <c r="K28" s="43"/>
      <c r="M28" s="1"/>
      <c r="N28" s="1"/>
      <c r="O28" s="2"/>
    </row>
  </sheetData>
  <mergeCells count="2">
    <mergeCell ref="B27:O27"/>
    <mergeCell ref="B1:F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49" orientation="landscape" horizontalDpi="4294967294"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C2" sqref="C2"/>
    </sheetView>
  </sheetViews>
  <sheetFormatPr baseColWidth="10" defaultColWidth="10.83203125" defaultRowHeight="16"/>
  <cols>
    <col min="1" max="1" width="3.16406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14.6640625" style="2" customWidth="1"/>
    <col min="9" max="9" width="14" style="55" customWidth="1"/>
    <col min="10" max="10" width="8" style="2" customWidth="1"/>
    <col min="11" max="11" width="20.5" style="1" customWidth="1"/>
    <col min="12" max="12" width="15.83203125" style="55" customWidth="1"/>
    <col min="13" max="13" width="3.1640625" style="1" customWidth="1"/>
    <col min="14" max="16384" width="10.83203125" style="1"/>
  </cols>
  <sheetData>
    <row r="1" spans="2:12" ht="45" customHeight="1">
      <c r="B1" s="126" t="s">
        <v>83</v>
      </c>
      <c r="C1" s="126"/>
      <c r="D1" s="126"/>
      <c r="E1" s="40"/>
      <c r="F1" s="4"/>
      <c r="G1" s="4"/>
      <c r="H1" s="1"/>
      <c r="J1" s="1"/>
      <c r="K1" s="54"/>
    </row>
    <row r="2" spans="2:12" ht="22" customHeight="1" thickBot="1">
      <c r="B2" s="110" t="s">
        <v>2</v>
      </c>
      <c r="C2" s="72"/>
      <c r="D2" s="24"/>
      <c r="E2" s="110" t="s">
        <v>46</v>
      </c>
      <c r="F2" s="72"/>
      <c r="G2" s="72"/>
      <c r="H2" s="1"/>
      <c r="J2" s="1"/>
      <c r="K2" s="54"/>
    </row>
    <row r="3" spans="2:12" ht="8" customHeight="1">
      <c r="B3" s="40"/>
      <c r="C3" s="40"/>
      <c r="D3" s="40"/>
      <c r="E3" s="40"/>
      <c r="F3" s="4"/>
      <c r="G3" s="4"/>
      <c r="H3" s="1"/>
      <c r="J3" s="1"/>
      <c r="K3" s="52"/>
    </row>
    <row r="4" spans="2:12" ht="22" customHeight="1">
      <c r="B4" s="48"/>
      <c r="C4" s="60" t="s">
        <v>47</v>
      </c>
      <c r="D4" s="50"/>
      <c r="E4" s="59" t="s">
        <v>39</v>
      </c>
      <c r="F4" s="50"/>
      <c r="G4" s="48"/>
      <c r="H4" s="25" t="s">
        <v>3</v>
      </c>
      <c r="I4" s="56"/>
      <c r="J4" s="49"/>
      <c r="K4" s="51" t="s">
        <v>48</v>
      </c>
      <c r="L4" s="56"/>
    </row>
    <row r="5" spans="2:12" s="3" customFormat="1" ht="50" customHeight="1">
      <c r="B5" s="23" t="s">
        <v>5</v>
      </c>
      <c r="C5" s="22" t="s">
        <v>37</v>
      </c>
      <c r="D5" s="22" t="s">
        <v>82</v>
      </c>
      <c r="E5" s="114" t="s">
        <v>0</v>
      </c>
      <c r="F5" s="114" t="s">
        <v>49</v>
      </c>
      <c r="G5" s="22" t="s">
        <v>38</v>
      </c>
      <c r="H5" s="22" t="s">
        <v>53</v>
      </c>
      <c r="I5" s="57" t="s">
        <v>54</v>
      </c>
      <c r="J5" s="114" t="s">
        <v>50</v>
      </c>
      <c r="K5" s="114" t="s">
        <v>51</v>
      </c>
      <c r="L5" s="115" t="s">
        <v>52</v>
      </c>
    </row>
    <row r="6" spans="2:12" s="3" customFormat="1" ht="18" customHeight="1">
      <c r="B6" s="12"/>
      <c r="C6" s="14"/>
      <c r="D6" s="14"/>
      <c r="E6" s="14"/>
      <c r="F6" s="14"/>
      <c r="G6" s="77"/>
      <c r="H6" s="107"/>
      <c r="I6" s="76"/>
      <c r="J6" s="13"/>
      <c r="K6" s="105"/>
      <c r="L6" s="76"/>
    </row>
    <row r="7" spans="2:12" s="3" customFormat="1" ht="18" customHeight="1">
      <c r="B7" s="16"/>
      <c r="C7" s="18"/>
      <c r="D7" s="18"/>
      <c r="E7" s="18"/>
      <c r="F7" s="18"/>
      <c r="G7" s="47"/>
      <c r="H7" s="108"/>
      <c r="I7" s="75"/>
      <c r="J7" s="17"/>
      <c r="K7" s="106"/>
      <c r="L7" s="75"/>
    </row>
    <row r="8" spans="2:12" s="3" customFormat="1" ht="18" customHeight="1">
      <c r="B8" s="12"/>
      <c r="C8" s="14"/>
      <c r="D8" s="14"/>
      <c r="E8" s="14"/>
      <c r="F8" s="14"/>
      <c r="G8" s="77"/>
      <c r="H8" s="107"/>
      <c r="I8" s="76"/>
      <c r="J8" s="13"/>
      <c r="K8" s="105"/>
      <c r="L8" s="76"/>
    </row>
    <row r="9" spans="2:12" s="3" customFormat="1" ht="18" customHeight="1">
      <c r="B9" s="16"/>
      <c r="C9" s="18"/>
      <c r="D9" s="18"/>
      <c r="E9" s="18"/>
      <c r="F9" s="18"/>
      <c r="G9" s="47"/>
      <c r="H9" s="108"/>
      <c r="I9" s="75"/>
      <c r="J9" s="17"/>
      <c r="K9" s="106"/>
      <c r="L9" s="75"/>
    </row>
    <row r="10" spans="2:12" s="3" customFormat="1" ht="18" customHeight="1">
      <c r="B10" s="12"/>
      <c r="C10" s="14"/>
      <c r="D10" s="14"/>
      <c r="E10" s="14"/>
      <c r="F10" s="14"/>
      <c r="G10" s="77"/>
      <c r="H10" s="107"/>
      <c r="I10" s="76"/>
      <c r="J10" s="13"/>
      <c r="K10" s="105"/>
      <c r="L10" s="76"/>
    </row>
    <row r="11" spans="2:12" s="3" customFormat="1" ht="18" customHeight="1">
      <c r="B11" s="16"/>
      <c r="C11" s="18"/>
      <c r="D11" s="18"/>
      <c r="E11" s="18"/>
      <c r="F11" s="18"/>
      <c r="G11" s="47"/>
      <c r="H11" s="108"/>
      <c r="I11" s="75"/>
      <c r="J11" s="17"/>
      <c r="K11" s="106"/>
      <c r="L11" s="75"/>
    </row>
    <row r="12" spans="2:12" s="3" customFormat="1" ht="18" customHeight="1">
      <c r="B12" s="12"/>
      <c r="C12" s="14"/>
      <c r="D12" s="14"/>
      <c r="E12" s="14"/>
      <c r="F12" s="14"/>
      <c r="G12" s="77"/>
      <c r="H12" s="107"/>
      <c r="I12" s="76"/>
      <c r="J12" s="13"/>
      <c r="K12" s="105"/>
      <c r="L12" s="76"/>
    </row>
    <row r="13" spans="2:12" s="3" customFormat="1" ht="18" customHeight="1">
      <c r="B13" s="16"/>
      <c r="C13" s="18"/>
      <c r="D13" s="18"/>
      <c r="E13" s="18"/>
      <c r="F13" s="18"/>
      <c r="G13" s="47"/>
      <c r="H13" s="108"/>
      <c r="I13" s="75"/>
      <c r="J13" s="17"/>
      <c r="K13" s="106"/>
      <c r="L13" s="75"/>
    </row>
    <row r="14" spans="2:12" s="3" customFormat="1" ht="18" customHeight="1">
      <c r="B14" s="12"/>
      <c r="C14" s="14"/>
      <c r="D14" s="14"/>
      <c r="E14" s="14"/>
      <c r="F14" s="14"/>
      <c r="G14" s="77"/>
      <c r="H14" s="107"/>
      <c r="I14" s="76"/>
      <c r="J14" s="13"/>
      <c r="K14" s="105"/>
      <c r="L14" s="76"/>
    </row>
    <row r="15" spans="2:12" s="3" customFormat="1" ht="18" customHeight="1">
      <c r="B15" s="16"/>
      <c r="C15" s="18"/>
      <c r="D15" s="18"/>
      <c r="E15" s="18"/>
      <c r="F15" s="18"/>
      <c r="G15" s="47"/>
      <c r="H15" s="108"/>
      <c r="I15" s="75"/>
      <c r="J15" s="17"/>
      <c r="K15" s="106"/>
      <c r="L15" s="75"/>
    </row>
    <row r="16" spans="2:12" s="3" customFormat="1" ht="18" customHeight="1">
      <c r="B16" s="12"/>
      <c r="C16" s="14"/>
      <c r="D16" s="14"/>
      <c r="E16" s="14"/>
      <c r="F16" s="14"/>
      <c r="G16" s="77"/>
      <c r="H16" s="107"/>
      <c r="I16" s="76"/>
      <c r="J16" s="13"/>
      <c r="K16" s="105"/>
      <c r="L16" s="76"/>
    </row>
    <row r="17" spans="2:12" s="3" customFormat="1" ht="18" customHeight="1">
      <c r="B17" s="109"/>
      <c r="C17" s="47"/>
      <c r="D17" s="47"/>
      <c r="E17" s="47"/>
      <c r="F17" s="47"/>
      <c r="G17" s="47"/>
      <c r="H17" s="47"/>
      <c r="I17" s="75"/>
      <c r="J17" s="46"/>
      <c r="K17" s="47"/>
      <c r="L17" s="75"/>
    </row>
    <row r="18" spans="2:12" s="3" customFormat="1" ht="18" customHeight="1">
      <c r="B18" s="12"/>
      <c r="C18" s="14"/>
      <c r="D18" s="14"/>
      <c r="E18" s="14"/>
      <c r="F18" s="14"/>
      <c r="G18" s="77"/>
      <c r="H18" s="107"/>
      <c r="I18" s="76"/>
      <c r="J18" s="13"/>
      <c r="K18" s="105"/>
      <c r="L18" s="76"/>
    </row>
    <row r="19" spans="2:12" s="3" customFormat="1" ht="18" customHeight="1">
      <c r="B19" s="16"/>
      <c r="C19" s="18"/>
      <c r="D19" s="18"/>
      <c r="E19" s="18"/>
      <c r="F19" s="18"/>
      <c r="G19" s="47"/>
      <c r="H19" s="108"/>
      <c r="I19" s="75"/>
      <c r="J19" s="17"/>
      <c r="K19" s="106"/>
      <c r="L19" s="75"/>
    </row>
    <row r="20" spans="2:12" s="3" customFormat="1" ht="18" customHeight="1">
      <c r="B20" s="12"/>
      <c r="C20" s="14"/>
      <c r="D20" s="14"/>
      <c r="E20" s="14"/>
      <c r="F20" s="14"/>
      <c r="G20" s="77"/>
      <c r="H20" s="107"/>
      <c r="I20" s="76"/>
      <c r="J20" s="13"/>
      <c r="K20" s="105"/>
      <c r="L20" s="76"/>
    </row>
    <row r="21" spans="2:12" s="3" customFormat="1" ht="18" customHeight="1">
      <c r="B21" s="16"/>
      <c r="C21" s="18"/>
      <c r="D21" s="18"/>
      <c r="E21" s="18"/>
      <c r="F21" s="18"/>
      <c r="G21" s="47"/>
      <c r="H21" s="108"/>
      <c r="I21" s="75"/>
      <c r="J21" s="17"/>
      <c r="K21" s="106"/>
      <c r="L21" s="75"/>
    </row>
    <row r="22" spans="2:12" s="3" customFormat="1" ht="18" customHeight="1">
      <c r="B22" s="12"/>
      <c r="C22" s="14"/>
      <c r="D22" s="14"/>
      <c r="E22" s="14"/>
      <c r="F22" s="14"/>
      <c r="G22" s="77"/>
      <c r="H22" s="107"/>
      <c r="I22" s="76"/>
      <c r="J22" s="13"/>
      <c r="K22" s="105"/>
      <c r="L22" s="76"/>
    </row>
    <row r="23" spans="2:12" s="3" customFormat="1" ht="18" customHeight="1">
      <c r="B23" s="16"/>
      <c r="C23" s="18"/>
      <c r="D23" s="18"/>
      <c r="E23" s="18"/>
      <c r="F23" s="18"/>
      <c r="G23" s="47"/>
      <c r="H23" s="108"/>
      <c r="I23" s="75"/>
      <c r="J23" s="17"/>
      <c r="K23" s="106"/>
      <c r="L23" s="75"/>
    </row>
    <row r="24" spans="2:12" s="3" customFormat="1" ht="18" customHeight="1">
      <c r="B24" s="12"/>
      <c r="C24" s="14"/>
      <c r="D24" s="14"/>
      <c r="E24" s="14"/>
      <c r="F24" s="14"/>
      <c r="G24" s="77"/>
      <c r="H24" s="107"/>
      <c r="I24" s="76"/>
      <c r="J24" s="13"/>
      <c r="K24" s="105"/>
      <c r="L24" s="76"/>
    </row>
    <row r="25" spans="2:12" s="3" customFormat="1" ht="18" customHeight="1">
      <c r="B25" s="16"/>
      <c r="C25" s="18"/>
      <c r="D25" s="18"/>
      <c r="E25" s="18"/>
      <c r="F25" s="18"/>
      <c r="G25" s="47"/>
      <c r="H25" s="108"/>
      <c r="I25" s="75"/>
      <c r="J25" s="17"/>
      <c r="K25" s="106"/>
      <c r="L25" s="75"/>
    </row>
    <row r="26" spans="2:12" s="3" customFormat="1" ht="18" customHeight="1">
      <c r="B26" s="12"/>
      <c r="C26" s="14"/>
      <c r="D26" s="14"/>
      <c r="E26" s="14"/>
      <c r="F26" s="14"/>
      <c r="G26" s="77"/>
      <c r="H26" s="107"/>
      <c r="I26" s="76"/>
      <c r="J26" s="13"/>
      <c r="K26" s="105"/>
      <c r="L26" s="76"/>
    </row>
    <row r="27" spans="2:12" s="3" customFormat="1" ht="18" customHeight="1">
      <c r="B27" s="109"/>
      <c r="C27" s="47"/>
      <c r="D27" s="47"/>
      <c r="E27" s="47"/>
      <c r="F27" s="47"/>
      <c r="G27" s="47"/>
      <c r="H27" s="47"/>
      <c r="I27" s="75"/>
      <c r="J27" s="46"/>
      <c r="K27" s="47"/>
      <c r="L27" s="75"/>
    </row>
    <row r="28" spans="2:12" s="3" customFormat="1" ht="18" customHeight="1">
      <c r="B28" s="12"/>
      <c r="C28" s="14"/>
      <c r="D28" s="14"/>
      <c r="E28" s="14"/>
      <c r="F28" s="14"/>
      <c r="G28" s="77"/>
      <c r="H28" s="107"/>
      <c r="I28" s="76"/>
      <c r="J28" s="13"/>
      <c r="K28" s="105"/>
      <c r="L28" s="76"/>
    </row>
    <row r="29" spans="2:12" s="3" customFormat="1" ht="18" customHeight="1">
      <c r="B29" s="16"/>
      <c r="C29" s="18"/>
      <c r="D29" s="18"/>
      <c r="E29" s="18"/>
      <c r="F29" s="18"/>
      <c r="G29" s="47"/>
      <c r="H29" s="108"/>
      <c r="I29" s="75"/>
      <c r="J29" s="17"/>
      <c r="K29" s="106"/>
      <c r="L29" s="75"/>
    </row>
    <row r="30" spans="2:12" s="3" customFormat="1" ht="18" customHeight="1">
      <c r="B30" s="12"/>
      <c r="C30" s="14"/>
      <c r="D30" s="14"/>
      <c r="E30" s="14"/>
      <c r="F30" s="14"/>
      <c r="G30" s="77"/>
      <c r="H30" s="107"/>
      <c r="I30" s="76"/>
      <c r="J30" s="13"/>
      <c r="K30" s="105"/>
      <c r="L30" s="76"/>
    </row>
    <row r="31" spans="2:12" s="3" customFormat="1" ht="18" customHeight="1">
      <c r="B31" s="16"/>
      <c r="C31" s="18"/>
      <c r="D31" s="18"/>
      <c r="E31" s="18"/>
      <c r="F31" s="18"/>
      <c r="G31" s="47"/>
      <c r="H31" s="108"/>
      <c r="I31" s="75"/>
      <c r="J31" s="17"/>
      <c r="K31" s="106"/>
      <c r="L31" s="75"/>
    </row>
    <row r="32" spans="2:12" s="3" customFormat="1" ht="18" customHeight="1">
      <c r="B32" s="12"/>
      <c r="C32" s="14"/>
      <c r="D32" s="14"/>
      <c r="E32" s="14"/>
      <c r="F32" s="14"/>
      <c r="G32" s="77"/>
      <c r="H32" s="107"/>
      <c r="I32" s="76"/>
      <c r="J32" s="13"/>
      <c r="K32" s="105"/>
      <c r="L32" s="76"/>
    </row>
    <row r="33" spans="1:12" s="3" customFormat="1" ht="18" customHeight="1">
      <c r="B33" s="16"/>
      <c r="C33" s="18"/>
      <c r="D33" s="18"/>
      <c r="E33" s="18"/>
      <c r="F33" s="18"/>
      <c r="G33" s="47"/>
      <c r="H33" s="108"/>
      <c r="I33" s="75"/>
      <c r="J33" s="17"/>
      <c r="K33" s="106"/>
      <c r="L33" s="75"/>
    </row>
    <row r="34" spans="1:12" ht="8" customHeight="1">
      <c r="A34"/>
      <c r="B34"/>
      <c r="C34"/>
      <c r="D34"/>
      <c r="E34"/>
      <c r="F34" s="44"/>
      <c r="G34" s="2"/>
      <c r="H34" s="1"/>
      <c r="I34" s="43"/>
      <c r="J34" s="1"/>
      <c r="L34" s="58"/>
    </row>
  </sheetData>
  <pageMargins left="0.3" right="0.3" top="0.3" bottom="0.3" header="0" footer="0"/>
  <pageSetup scale="67" orientation="landscape"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pane ySplit="1" topLeftCell="A2" activePane="bottomLeft" state="frozen"/>
      <selection pane="bottomLeft" activeCell="C5" sqref="C5:G5"/>
    </sheetView>
  </sheetViews>
  <sheetFormatPr baseColWidth="10" defaultColWidth="10.83203125" defaultRowHeight="16"/>
  <cols>
    <col min="1" max="1" width="3.33203125" style="1" customWidth="1"/>
    <col min="2" max="2" width="17.83203125" style="1" customWidth="1"/>
    <col min="3" max="3" width="17.1640625" style="1" customWidth="1"/>
    <col min="4" max="4" width="15.83203125" style="1" customWidth="1"/>
    <col min="5" max="5" width="19"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s="125" customFormat="1" ht="45" customHeight="1">
      <c r="B1" s="119" t="s">
        <v>85</v>
      </c>
      <c r="C1" s="119"/>
      <c r="D1" s="119"/>
      <c r="E1" s="119"/>
      <c r="F1" s="119"/>
      <c r="G1" s="119"/>
      <c r="H1" s="119"/>
      <c r="I1" s="119"/>
      <c r="J1" s="119"/>
    </row>
    <row r="2" spans="2:13" s="24" customFormat="1" ht="18" customHeight="1">
      <c r="B2" s="127" t="s">
        <v>84</v>
      </c>
      <c r="C2" s="67"/>
      <c r="D2" s="67"/>
      <c r="E2" s="67"/>
      <c r="F2" s="67"/>
      <c r="G2" s="67"/>
      <c r="H2" s="67"/>
      <c r="I2" s="67"/>
      <c r="J2" s="67"/>
      <c r="K2" s="69"/>
      <c r="L2" s="69"/>
    </row>
    <row r="3" spans="2:13" s="66" customFormat="1" ht="8" customHeight="1">
      <c r="K3" s="68"/>
      <c r="M3" s="68"/>
    </row>
    <row r="4" spans="2:13" s="66" customFormat="1" ht="18" customHeight="1">
      <c r="B4" s="63" t="s">
        <v>55</v>
      </c>
      <c r="C4" s="64"/>
      <c r="D4" s="64"/>
      <c r="E4" s="64"/>
      <c r="F4" s="64"/>
      <c r="G4" s="65"/>
      <c r="K4" s="68"/>
      <c r="M4" s="68"/>
    </row>
    <row r="5" spans="2:13" s="66" customFormat="1" ht="18" customHeight="1">
      <c r="B5" s="73" t="s">
        <v>37</v>
      </c>
      <c r="C5" s="141"/>
      <c r="D5" s="142"/>
      <c r="E5" s="142"/>
      <c r="F5" s="142"/>
      <c r="G5" s="143"/>
      <c r="K5" s="68"/>
      <c r="M5" s="68"/>
    </row>
    <row r="6" spans="2:13" s="66" customFormat="1" ht="18" customHeight="1">
      <c r="B6" s="74" t="s">
        <v>5</v>
      </c>
      <c r="C6" s="141"/>
      <c r="D6" s="142"/>
      <c r="E6" s="142"/>
      <c r="F6" s="142"/>
      <c r="G6" s="143"/>
      <c r="K6" s="68"/>
      <c r="M6" s="68"/>
    </row>
    <row r="7" spans="2:13" s="66" customFormat="1" ht="18" customHeight="1">
      <c r="B7" s="73" t="s">
        <v>56</v>
      </c>
      <c r="C7" s="141"/>
      <c r="D7" s="142"/>
      <c r="E7" s="142"/>
      <c r="F7" s="142"/>
      <c r="G7" s="143"/>
      <c r="K7" s="68"/>
      <c r="M7" s="68"/>
    </row>
    <row r="8" spans="2:13" s="66" customFormat="1" ht="18" customHeight="1">
      <c r="B8" s="74" t="s">
        <v>57</v>
      </c>
      <c r="C8" s="141"/>
      <c r="D8" s="142"/>
      <c r="E8" s="142"/>
      <c r="F8" s="142"/>
      <c r="G8" s="143"/>
      <c r="K8" s="68"/>
      <c r="M8" s="68"/>
    </row>
    <row r="9" spans="2:13" s="66" customFormat="1" ht="18" customHeight="1">
      <c r="B9" s="73" t="s">
        <v>58</v>
      </c>
      <c r="C9" s="141"/>
      <c r="D9" s="142"/>
      <c r="E9" s="142"/>
      <c r="F9" s="142"/>
      <c r="G9" s="143"/>
      <c r="K9" s="68"/>
      <c r="M9" s="68"/>
    </row>
    <row r="10" spans="2:13" s="66" customFormat="1" ht="18" customHeight="1">
      <c r="B10" s="74" t="s">
        <v>59</v>
      </c>
      <c r="C10" s="141"/>
      <c r="D10" s="142"/>
      <c r="E10" s="142"/>
      <c r="F10" s="142"/>
      <c r="G10" s="143"/>
      <c r="K10" s="68"/>
      <c r="M10" s="68"/>
    </row>
    <row r="11" spans="2:13" s="66" customFormat="1" ht="18" customHeight="1">
      <c r="B11" s="73" t="s">
        <v>6</v>
      </c>
      <c r="C11" s="141"/>
      <c r="D11" s="142"/>
      <c r="E11" s="142"/>
      <c r="F11" s="142"/>
      <c r="G11" s="143"/>
      <c r="K11" s="68"/>
      <c r="M11" s="68"/>
    </row>
    <row r="12" spans="2:13" s="66" customFormat="1" ht="8" customHeight="1">
      <c r="K12" s="68"/>
      <c r="M12" s="68"/>
    </row>
    <row r="13" spans="2:13" s="66" customFormat="1" ht="18" customHeight="1">
      <c r="B13" s="63" t="s">
        <v>60</v>
      </c>
      <c r="C13" s="64"/>
      <c r="D13" s="64"/>
      <c r="E13" s="64"/>
      <c r="F13" s="64"/>
      <c r="G13" s="65"/>
      <c r="K13" s="68"/>
      <c r="M13" s="68"/>
    </row>
    <row r="14" spans="2:13" s="66" customFormat="1" ht="18" customHeight="1">
      <c r="B14" s="111"/>
      <c r="C14" s="112" t="s">
        <v>61</v>
      </c>
      <c r="D14" s="113"/>
      <c r="E14" s="111"/>
      <c r="F14" s="112" t="s">
        <v>62</v>
      </c>
      <c r="G14" s="113"/>
      <c r="K14" s="68"/>
      <c r="M14" s="68"/>
    </row>
    <row r="15" spans="2:13" s="66" customFormat="1" ht="18" customHeight="1">
      <c r="B15" s="73" t="s">
        <v>63</v>
      </c>
      <c r="C15" s="141"/>
      <c r="D15" s="143"/>
      <c r="E15" s="73" t="s">
        <v>63</v>
      </c>
      <c r="F15" s="144"/>
      <c r="G15" s="145"/>
      <c r="K15" s="68"/>
      <c r="M15" s="68"/>
    </row>
    <row r="16" spans="2:13" s="66" customFormat="1" ht="18" customHeight="1">
      <c r="B16" s="74" t="s">
        <v>64</v>
      </c>
      <c r="C16" s="144"/>
      <c r="D16" s="145"/>
      <c r="E16" s="74" t="s">
        <v>64</v>
      </c>
      <c r="F16" s="144"/>
      <c r="G16" s="145"/>
      <c r="K16" s="68"/>
      <c r="M16" s="68"/>
    </row>
    <row r="17" spans="1:13" s="66" customFormat="1" ht="18" customHeight="1">
      <c r="K17" s="68"/>
      <c r="M17" s="68"/>
    </row>
    <row r="18" spans="1:13" s="24" customFormat="1" ht="18" customHeight="1" thickBot="1">
      <c r="B18" s="71" t="s">
        <v>2</v>
      </c>
      <c r="C18" s="72"/>
      <c r="E18" s="71" t="s">
        <v>46</v>
      </c>
      <c r="F18" s="140"/>
      <c r="G18" s="140"/>
      <c r="K18" s="70"/>
      <c r="M18" s="70"/>
    </row>
    <row r="19" spans="1:13" ht="18" customHeight="1"/>
    <row r="20" spans="1:13" ht="18" customHeight="1">
      <c r="A20"/>
      <c r="B20"/>
      <c r="C20"/>
      <c r="D20"/>
      <c r="E20"/>
      <c r="F20" s="44"/>
      <c r="G20" s="2"/>
      <c r="I20" s="43"/>
      <c r="K20" s="1"/>
      <c r="L20" s="58"/>
      <c r="M20" s="1"/>
    </row>
  </sheetData>
  <mergeCells count="12">
    <mergeCell ref="F18:G18"/>
    <mergeCell ref="C5:G5"/>
    <mergeCell ref="C6:G6"/>
    <mergeCell ref="C7:G7"/>
    <mergeCell ref="C8:G8"/>
    <mergeCell ref="C9:G9"/>
    <mergeCell ref="C10:G10"/>
    <mergeCell ref="C11:G11"/>
    <mergeCell ref="C15:D15"/>
    <mergeCell ref="C16:D16"/>
    <mergeCell ref="F15:G15"/>
    <mergeCell ref="F16:G1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B5" sqref="B5"/>
    </sheetView>
  </sheetViews>
  <sheetFormatPr baseColWidth="10" defaultColWidth="10.83203125" defaultRowHeight="16"/>
  <cols>
    <col min="1" max="1" width="3.33203125" style="1" customWidth="1"/>
    <col min="2" max="2" width="12.5" style="5" customWidth="1"/>
    <col min="3" max="3" width="18.5" style="5" customWidth="1"/>
    <col min="4" max="4" width="24.83203125" style="6" customWidth="1"/>
    <col min="5" max="5" width="23.6640625" style="5" customWidth="1"/>
    <col min="6" max="6" width="15.33203125" style="1" customWidth="1"/>
    <col min="7" max="7" width="13.1640625" style="1" customWidth="1"/>
    <col min="8" max="8" width="22.1640625" style="5" customWidth="1"/>
    <col min="9" max="9" width="23.6640625" style="11" customWidth="1"/>
    <col min="10" max="10" width="20" style="7" customWidth="1"/>
    <col min="11" max="11" width="18.6640625" style="8" customWidth="1"/>
    <col min="12" max="12" width="29.5" style="10" customWidth="1"/>
    <col min="13" max="13" width="11" style="9" customWidth="1"/>
    <col min="14" max="14" width="9.6640625" style="8" customWidth="1"/>
    <col min="15" max="15" width="10.83203125" style="7"/>
    <col min="16" max="16" width="14.33203125" style="10" customWidth="1"/>
    <col min="17" max="17" width="3.33203125" style="1" customWidth="1"/>
    <col min="18" max="16384" width="10.83203125" style="1"/>
  </cols>
  <sheetData>
    <row r="1" spans="2:16" s="137" customFormat="1" ht="45" customHeight="1">
      <c r="B1" s="126" t="s">
        <v>81</v>
      </c>
      <c r="C1" s="126"/>
      <c r="D1" s="126"/>
      <c r="E1" s="126"/>
      <c r="F1" s="126"/>
      <c r="G1" s="128"/>
      <c r="H1" s="129"/>
      <c r="I1" s="130"/>
      <c r="J1" s="130"/>
      <c r="K1" s="131"/>
      <c r="L1" s="132"/>
      <c r="M1" s="133"/>
      <c r="N1" s="134"/>
      <c r="O1" s="135"/>
      <c r="P1" s="136"/>
    </row>
    <row r="2" spans="2:16" s="28" customFormat="1" ht="8" customHeight="1">
      <c r="B2" s="40"/>
      <c r="C2" s="39"/>
      <c r="D2" s="39"/>
      <c r="E2" s="39"/>
      <c r="F2" s="39"/>
      <c r="G2" s="38"/>
      <c r="H2" s="37"/>
      <c r="I2" s="36"/>
      <c r="J2" s="35"/>
      <c r="K2" s="34"/>
      <c r="L2" s="33"/>
      <c r="M2" s="32"/>
      <c r="N2" s="31"/>
      <c r="O2" s="30"/>
      <c r="P2" s="29"/>
    </row>
    <row r="3" spans="2:16" s="24" customFormat="1" ht="22" customHeight="1">
      <c r="B3" s="26" t="s">
        <v>38</v>
      </c>
      <c r="C3" s="25"/>
      <c r="D3" s="25"/>
      <c r="E3" s="25"/>
      <c r="F3" s="25"/>
      <c r="G3" s="27"/>
      <c r="H3" s="63" t="s">
        <v>76</v>
      </c>
      <c r="I3" s="64"/>
      <c r="J3" s="64"/>
      <c r="K3" s="64"/>
      <c r="L3" s="64"/>
      <c r="M3" s="64"/>
      <c r="N3" s="64"/>
      <c r="O3" s="64"/>
      <c r="P3" s="65"/>
    </row>
    <row r="4" spans="2:16" s="21" customFormat="1" ht="50" customHeight="1">
      <c r="B4" s="23" t="s">
        <v>65</v>
      </c>
      <c r="C4" s="22" t="s">
        <v>72</v>
      </c>
      <c r="D4" s="22" t="s">
        <v>66</v>
      </c>
      <c r="E4" s="22" t="s">
        <v>6</v>
      </c>
      <c r="F4" s="22" t="s">
        <v>1</v>
      </c>
      <c r="G4" s="22" t="s">
        <v>67</v>
      </c>
      <c r="H4" s="114" t="s">
        <v>68</v>
      </c>
      <c r="I4" s="116" t="s">
        <v>69</v>
      </c>
      <c r="J4" s="116" t="s">
        <v>4</v>
      </c>
      <c r="K4" s="116" t="s">
        <v>70</v>
      </c>
      <c r="L4" s="116" t="s">
        <v>71</v>
      </c>
      <c r="M4" s="116" t="s">
        <v>73</v>
      </c>
      <c r="N4" s="116" t="s">
        <v>74</v>
      </c>
      <c r="O4" s="116" t="s">
        <v>75</v>
      </c>
      <c r="P4" s="117" t="s">
        <v>77</v>
      </c>
    </row>
    <row r="5" spans="2:16" s="5" customFormat="1" ht="18" customHeight="1">
      <c r="B5" s="12"/>
      <c r="C5" s="14"/>
      <c r="D5" s="20"/>
      <c r="E5" s="14"/>
      <c r="F5" s="15"/>
      <c r="G5" s="13"/>
      <c r="H5" s="12"/>
      <c r="I5" s="14"/>
      <c r="J5" s="13"/>
      <c r="K5" s="13"/>
      <c r="L5" s="12"/>
      <c r="M5" s="12"/>
      <c r="N5" s="13"/>
      <c r="O5" s="13"/>
      <c r="P5" s="12"/>
    </row>
    <row r="6" spans="2:16" s="5" customFormat="1" ht="18" customHeight="1">
      <c r="B6" s="16"/>
      <c r="C6" s="18"/>
      <c r="D6" s="18"/>
      <c r="E6" s="18"/>
      <c r="F6" s="19"/>
      <c r="G6" s="17"/>
      <c r="H6" s="16"/>
      <c r="I6" s="18"/>
      <c r="J6" s="17"/>
      <c r="K6" s="17"/>
      <c r="L6" s="16"/>
      <c r="M6" s="16"/>
      <c r="N6" s="17"/>
      <c r="O6" s="17"/>
      <c r="P6" s="16"/>
    </row>
    <row r="7" spans="2:16" s="5" customFormat="1" ht="18" customHeight="1">
      <c r="B7" s="12"/>
      <c r="C7" s="14"/>
      <c r="D7" s="14"/>
      <c r="E7" s="14"/>
      <c r="F7" s="15"/>
      <c r="G7" s="13"/>
      <c r="H7" s="12"/>
      <c r="I7" s="14"/>
      <c r="J7" s="13"/>
      <c r="K7" s="13"/>
      <c r="L7" s="12"/>
      <c r="M7" s="12"/>
      <c r="N7" s="13"/>
      <c r="O7" s="13"/>
      <c r="P7" s="12"/>
    </row>
    <row r="8" spans="2:16" s="5" customFormat="1" ht="18" customHeight="1">
      <c r="B8" s="16"/>
      <c r="C8" s="18"/>
      <c r="D8" s="18"/>
      <c r="E8" s="18"/>
      <c r="F8" s="19"/>
      <c r="G8" s="17"/>
      <c r="H8" s="16"/>
      <c r="I8" s="18"/>
      <c r="J8" s="17"/>
      <c r="K8" s="17"/>
      <c r="L8" s="16"/>
      <c r="M8" s="16"/>
      <c r="N8" s="17"/>
      <c r="O8" s="17"/>
      <c r="P8" s="16"/>
    </row>
    <row r="9" spans="2:16" s="5" customFormat="1" ht="18" customHeight="1">
      <c r="B9" s="12"/>
      <c r="C9" s="14"/>
      <c r="D9" s="14"/>
      <c r="E9" s="14"/>
      <c r="F9" s="15"/>
      <c r="G9" s="13"/>
      <c r="H9" s="12"/>
      <c r="I9" s="14"/>
      <c r="J9" s="13"/>
      <c r="K9" s="13"/>
      <c r="L9" s="12"/>
      <c r="M9" s="12"/>
      <c r="N9" s="13"/>
      <c r="O9" s="13"/>
      <c r="P9" s="12"/>
    </row>
    <row r="10" spans="2:16" s="5" customFormat="1" ht="18" customHeight="1">
      <c r="B10" s="16"/>
      <c r="C10" s="18"/>
      <c r="D10" s="18"/>
      <c r="E10" s="18"/>
      <c r="F10" s="19"/>
      <c r="G10" s="17"/>
      <c r="H10" s="16"/>
      <c r="I10" s="18"/>
      <c r="J10" s="17"/>
      <c r="K10" s="17"/>
      <c r="L10" s="16"/>
      <c r="M10" s="16"/>
      <c r="N10" s="17"/>
      <c r="O10" s="17"/>
      <c r="P10" s="16"/>
    </row>
    <row r="11" spans="2:16" s="5" customFormat="1" ht="18" customHeight="1">
      <c r="B11" s="12"/>
      <c r="C11" s="14"/>
      <c r="D11" s="14"/>
      <c r="E11" s="14"/>
      <c r="F11" s="15"/>
      <c r="G11" s="13"/>
      <c r="H11" s="12"/>
      <c r="I11" s="14"/>
      <c r="J11" s="13"/>
      <c r="K11" s="13"/>
      <c r="L11" s="12"/>
      <c r="M11" s="12"/>
      <c r="N11" s="13"/>
      <c r="O11" s="13"/>
      <c r="P11" s="12"/>
    </row>
    <row r="12" spans="2:16" s="5" customFormat="1" ht="18" customHeight="1">
      <c r="B12" s="16"/>
      <c r="C12" s="18"/>
      <c r="D12" s="18"/>
      <c r="E12" s="18"/>
      <c r="F12" s="19"/>
      <c r="G12" s="17"/>
      <c r="H12" s="16"/>
      <c r="I12" s="18"/>
      <c r="J12" s="17"/>
      <c r="K12" s="17"/>
      <c r="L12" s="16"/>
      <c r="M12" s="16"/>
      <c r="N12" s="17"/>
      <c r="O12" s="17"/>
      <c r="P12" s="16"/>
    </row>
    <row r="13" spans="2:16" s="5" customFormat="1" ht="18" customHeight="1">
      <c r="B13" s="12"/>
      <c r="C13" s="14"/>
      <c r="D13" s="14"/>
      <c r="E13" s="14"/>
      <c r="F13" s="15"/>
      <c r="G13" s="13"/>
      <c r="H13" s="12"/>
      <c r="I13" s="14"/>
      <c r="J13" s="13"/>
      <c r="K13" s="13"/>
      <c r="L13" s="12"/>
      <c r="M13" s="12"/>
      <c r="N13" s="13"/>
      <c r="O13" s="13"/>
      <c r="P13" s="12"/>
    </row>
    <row r="14" spans="2:16" s="5" customFormat="1" ht="18" customHeight="1">
      <c r="B14" s="16"/>
      <c r="C14" s="18"/>
      <c r="D14" s="18"/>
      <c r="E14" s="18"/>
      <c r="F14" s="19"/>
      <c r="G14" s="17"/>
      <c r="H14" s="16"/>
      <c r="I14" s="18"/>
      <c r="J14" s="17"/>
      <c r="K14" s="17"/>
      <c r="L14" s="16"/>
      <c r="M14" s="16"/>
      <c r="N14" s="17"/>
      <c r="O14" s="17"/>
      <c r="P14" s="16"/>
    </row>
    <row r="15" spans="2:16" s="5" customFormat="1" ht="18" customHeight="1">
      <c r="B15" s="12"/>
      <c r="C15" s="14"/>
      <c r="D15" s="14"/>
      <c r="E15" s="14"/>
      <c r="F15" s="15"/>
      <c r="G15" s="13"/>
      <c r="H15" s="12"/>
      <c r="I15" s="14"/>
      <c r="J15" s="13"/>
      <c r="K15" s="13"/>
      <c r="L15" s="12"/>
      <c r="M15" s="12"/>
      <c r="N15" s="13"/>
      <c r="O15" s="13"/>
      <c r="P15" s="12"/>
    </row>
    <row r="16" spans="2:16" s="5" customFormat="1" ht="18" customHeight="1">
      <c r="B16" s="16"/>
      <c r="C16" s="18"/>
      <c r="D16" s="18"/>
      <c r="E16" s="18"/>
      <c r="F16" s="19"/>
      <c r="G16" s="17"/>
      <c r="H16" s="16"/>
      <c r="I16" s="18"/>
      <c r="J16" s="17"/>
      <c r="K16" s="17"/>
      <c r="L16" s="16"/>
      <c r="M16" s="16"/>
      <c r="N16" s="17"/>
      <c r="O16" s="17"/>
      <c r="P16" s="16"/>
    </row>
    <row r="17" spans="2:16" s="5" customFormat="1" ht="18" customHeight="1">
      <c r="B17" s="12"/>
      <c r="C17" s="14"/>
      <c r="D17" s="14"/>
      <c r="E17" s="14"/>
      <c r="F17" s="15"/>
      <c r="G17" s="13"/>
      <c r="H17" s="12"/>
      <c r="I17" s="14"/>
      <c r="J17" s="13"/>
      <c r="K17" s="13"/>
      <c r="L17" s="12"/>
      <c r="M17" s="12"/>
      <c r="N17" s="13"/>
      <c r="O17" s="13"/>
      <c r="P17" s="12"/>
    </row>
    <row r="18" spans="2:16" s="5" customFormat="1" ht="18" customHeight="1">
      <c r="B18" s="16"/>
      <c r="C18" s="18"/>
      <c r="D18" s="18"/>
      <c r="E18" s="18"/>
      <c r="F18" s="19"/>
      <c r="G18" s="17"/>
      <c r="H18" s="16"/>
      <c r="I18" s="18"/>
      <c r="J18" s="17"/>
      <c r="K18" s="17"/>
      <c r="L18" s="16"/>
      <c r="M18" s="16"/>
      <c r="N18" s="17"/>
      <c r="O18" s="17"/>
      <c r="P18" s="16"/>
    </row>
    <row r="19" spans="2:16" s="5" customFormat="1" ht="18" customHeight="1">
      <c r="B19" s="12"/>
      <c r="C19" s="14"/>
      <c r="D19" s="14"/>
      <c r="E19" s="14"/>
      <c r="F19" s="15"/>
      <c r="G19" s="13"/>
      <c r="H19" s="12"/>
      <c r="I19" s="14"/>
      <c r="J19" s="13"/>
      <c r="K19" s="13"/>
      <c r="L19" s="12"/>
      <c r="M19" s="12"/>
      <c r="N19" s="13"/>
      <c r="O19" s="13"/>
      <c r="P19" s="12"/>
    </row>
    <row r="20" spans="2:16" s="5" customFormat="1" ht="18" customHeight="1">
      <c r="B20" s="16"/>
      <c r="C20" s="18"/>
      <c r="D20" s="18"/>
      <c r="E20" s="18"/>
      <c r="F20" s="19"/>
      <c r="G20" s="17"/>
      <c r="H20" s="16"/>
      <c r="I20" s="18"/>
      <c r="J20" s="17"/>
      <c r="K20" s="17"/>
      <c r="L20" s="16"/>
      <c r="M20" s="16"/>
      <c r="N20" s="17"/>
      <c r="O20" s="17"/>
      <c r="P20" s="16"/>
    </row>
    <row r="21" spans="2:16" s="5" customFormat="1" ht="18" customHeight="1">
      <c r="B21" s="12"/>
      <c r="C21" s="14"/>
      <c r="D21" s="14"/>
      <c r="E21" s="14"/>
      <c r="F21" s="15"/>
      <c r="G21" s="13"/>
      <c r="H21" s="12"/>
      <c r="I21" s="14"/>
      <c r="J21" s="13"/>
      <c r="K21" s="13"/>
      <c r="L21" s="12"/>
      <c r="M21" s="12"/>
      <c r="N21" s="13"/>
      <c r="O21" s="13"/>
      <c r="P21" s="12"/>
    </row>
    <row r="22" spans="2:16" s="5" customFormat="1" ht="18" customHeight="1">
      <c r="B22" s="16"/>
      <c r="C22" s="18"/>
      <c r="D22" s="18"/>
      <c r="E22" s="18"/>
      <c r="F22" s="19"/>
      <c r="G22" s="17"/>
      <c r="H22" s="16"/>
      <c r="I22" s="18"/>
      <c r="J22" s="17"/>
      <c r="K22" s="17"/>
      <c r="L22" s="16"/>
      <c r="M22" s="16"/>
      <c r="N22" s="17"/>
      <c r="O22" s="17"/>
      <c r="P22" s="16"/>
    </row>
    <row r="23" spans="2:16" s="5" customFormat="1" ht="18" customHeight="1">
      <c r="B23" s="12"/>
      <c r="C23" s="14"/>
      <c r="D23" s="14"/>
      <c r="E23" s="14"/>
      <c r="F23" s="15"/>
      <c r="G23" s="13"/>
      <c r="H23" s="12"/>
      <c r="I23" s="14"/>
      <c r="J23" s="13"/>
      <c r="K23" s="13"/>
      <c r="L23" s="12"/>
      <c r="M23" s="12"/>
      <c r="N23" s="13"/>
      <c r="O23" s="13"/>
      <c r="P23" s="12"/>
    </row>
    <row r="24" spans="2:16" s="5" customFormat="1" ht="18" customHeight="1">
      <c r="B24" s="16"/>
      <c r="C24" s="18"/>
      <c r="D24" s="18"/>
      <c r="E24" s="18"/>
      <c r="F24" s="19"/>
      <c r="G24" s="17"/>
      <c r="H24" s="16"/>
      <c r="I24" s="18"/>
      <c r="J24" s="17"/>
      <c r="K24" s="17"/>
      <c r="L24" s="16"/>
      <c r="M24" s="16"/>
      <c r="N24" s="17"/>
      <c r="O24" s="17"/>
      <c r="P24" s="16"/>
    </row>
    <row r="25" spans="2:16" s="5" customFormat="1" ht="18" customHeight="1">
      <c r="B25" s="12"/>
      <c r="C25" s="14"/>
      <c r="D25" s="14"/>
      <c r="E25" s="14"/>
      <c r="F25" s="15"/>
      <c r="G25" s="13"/>
      <c r="H25" s="12"/>
      <c r="I25" s="14"/>
      <c r="J25" s="13"/>
      <c r="K25" s="13"/>
      <c r="L25" s="12"/>
      <c r="M25" s="12"/>
      <c r="N25" s="13"/>
      <c r="O25" s="13"/>
      <c r="P25" s="12"/>
    </row>
    <row r="26" spans="2:16" s="5" customFormat="1" ht="18" customHeight="1">
      <c r="B26" s="16"/>
      <c r="C26" s="18"/>
      <c r="D26" s="18"/>
      <c r="E26" s="18"/>
      <c r="F26" s="19"/>
      <c r="G26" s="17"/>
      <c r="H26" s="16"/>
      <c r="I26" s="18"/>
      <c r="J26" s="17"/>
      <c r="K26" s="17"/>
      <c r="L26" s="16"/>
      <c r="M26" s="16"/>
      <c r="N26" s="17"/>
      <c r="O26" s="17"/>
      <c r="P26" s="16"/>
    </row>
    <row r="27" spans="2:16" s="5" customFormat="1" ht="18" customHeight="1">
      <c r="B27" s="12"/>
      <c r="C27" s="14"/>
      <c r="D27" s="14"/>
      <c r="E27" s="14"/>
      <c r="F27" s="15"/>
      <c r="G27" s="13"/>
      <c r="H27" s="12"/>
      <c r="I27" s="14"/>
      <c r="J27" s="13"/>
      <c r="K27" s="13"/>
      <c r="L27" s="12"/>
      <c r="M27" s="12"/>
      <c r="N27" s="13"/>
      <c r="O27" s="13"/>
      <c r="P27" s="12"/>
    </row>
    <row r="28" spans="2:16" s="5" customFormat="1" ht="18" customHeight="1">
      <c r="B28" s="16"/>
      <c r="C28" s="18"/>
      <c r="D28" s="18"/>
      <c r="E28" s="18"/>
      <c r="F28" s="19"/>
      <c r="G28" s="17"/>
      <c r="H28" s="16"/>
      <c r="I28" s="18"/>
      <c r="J28" s="17"/>
      <c r="K28" s="17"/>
      <c r="L28" s="16"/>
      <c r="M28" s="16"/>
      <c r="N28" s="17"/>
      <c r="O28" s="17"/>
      <c r="P28" s="16"/>
    </row>
    <row r="29" spans="2:16" s="5" customFormat="1" ht="18" customHeight="1">
      <c r="B29" s="12"/>
      <c r="C29" s="14"/>
      <c r="D29" s="14"/>
      <c r="E29" s="14"/>
      <c r="F29" s="15"/>
      <c r="G29" s="13"/>
      <c r="H29" s="12"/>
      <c r="I29" s="14"/>
      <c r="J29" s="13"/>
      <c r="K29" s="13"/>
      <c r="L29" s="12"/>
      <c r="M29" s="12"/>
      <c r="N29" s="13"/>
      <c r="O29" s="13"/>
      <c r="P29" s="12"/>
    </row>
    <row r="30" spans="2:16" s="5" customFormat="1" ht="18" customHeight="1">
      <c r="B30" s="16"/>
      <c r="C30" s="18"/>
      <c r="D30" s="18"/>
      <c r="E30" s="18"/>
      <c r="F30" s="19"/>
      <c r="G30" s="17"/>
      <c r="H30" s="16"/>
      <c r="I30" s="18"/>
      <c r="J30" s="17"/>
      <c r="K30" s="17"/>
      <c r="L30" s="16"/>
      <c r="M30" s="16"/>
      <c r="N30" s="17"/>
      <c r="O30" s="17"/>
      <c r="P30" s="16"/>
    </row>
    <row r="31" spans="2:16" s="5" customFormat="1" ht="18" customHeight="1">
      <c r="B31" s="12"/>
      <c r="C31" s="14"/>
      <c r="D31" s="14"/>
      <c r="E31" s="14"/>
      <c r="F31" s="15"/>
      <c r="G31" s="13"/>
      <c r="H31" s="12"/>
      <c r="I31" s="14"/>
      <c r="J31" s="13"/>
      <c r="K31" s="13"/>
      <c r="L31" s="12"/>
      <c r="M31" s="12"/>
      <c r="N31" s="13"/>
      <c r="O31" s="13"/>
      <c r="P31" s="12"/>
    </row>
    <row r="32" spans="2:16" s="5" customFormat="1" ht="18" customHeight="1">
      <c r="B32" s="16"/>
      <c r="C32" s="18"/>
      <c r="D32" s="18"/>
      <c r="E32" s="18"/>
      <c r="F32" s="19"/>
      <c r="G32" s="17"/>
      <c r="H32" s="16"/>
      <c r="I32" s="18"/>
      <c r="J32" s="17"/>
      <c r="K32" s="17"/>
      <c r="L32" s="16"/>
      <c r="M32" s="16"/>
      <c r="N32" s="17"/>
      <c r="O32" s="17"/>
      <c r="P32" s="16"/>
    </row>
    <row r="33" spans="2:16" s="5" customFormat="1" ht="18" customHeight="1">
      <c r="B33" s="12"/>
      <c r="C33" s="14"/>
      <c r="D33" s="14"/>
      <c r="E33" s="14"/>
      <c r="F33" s="15"/>
      <c r="G33" s="13"/>
      <c r="H33" s="12"/>
      <c r="I33" s="14"/>
      <c r="J33" s="13"/>
      <c r="K33" s="13"/>
      <c r="L33" s="12"/>
      <c r="M33" s="12"/>
      <c r="N33" s="13"/>
      <c r="O33" s="13"/>
      <c r="P33" s="12"/>
    </row>
    <row r="34" spans="2:16" s="5" customFormat="1" ht="18" customHeight="1">
      <c r="B34" s="16"/>
      <c r="C34" s="18"/>
      <c r="D34" s="18"/>
      <c r="E34" s="18"/>
      <c r="F34" s="19"/>
      <c r="G34" s="17"/>
      <c r="H34" s="16"/>
      <c r="I34" s="18"/>
      <c r="J34" s="17"/>
      <c r="K34" s="17"/>
      <c r="L34" s="16"/>
      <c r="M34" s="16"/>
      <c r="N34" s="17"/>
      <c r="O34" s="17"/>
      <c r="P34" s="16"/>
    </row>
    <row r="35" spans="2:16" s="5" customFormat="1" ht="18" customHeight="1">
      <c r="B35" s="12"/>
      <c r="C35" s="14"/>
      <c r="D35" s="14"/>
      <c r="E35" s="14"/>
      <c r="F35" s="15"/>
      <c r="G35" s="13"/>
      <c r="H35" s="12"/>
      <c r="I35" s="14"/>
      <c r="J35" s="13"/>
      <c r="K35" s="13"/>
      <c r="L35" s="12"/>
      <c r="M35" s="12"/>
      <c r="N35" s="13"/>
      <c r="O35" s="13"/>
      <c r="P35" s="12"/>
    </row>
    <row r="36" spans="2:16" s="5" customFormat="1" ht="18" customHeight="1">
      <c r="B36" s="16"/>
      <c r="C36" s="18"/>
      <c r="D36" s="18"/>
      <c r="E36" s="18"/>
      <c r="F36" s="19"/>
      <c r="G36" s="17"/>
      <c r="H36" s="16"/>
      <c r="I36" s="18"/>
      <c r="J36" s="17"/>
      <c r="K36" s="17"/>
      <c r="L36" s="16"/>
      <c r="M36" s="16"/>
      <c r="N36" s="17"/>
      <c r="O36" s="17"/>
      <c r="P36" s="16"/>
    </row>
    <row r="37" spans="2:16" s="5" customFormat="1" ht="18" customHeight="1">
      <c r="B37" s="12"/>
      <c r="C37" s="14"/>
      <c r="D37" s="14"/>
      <c r="E37" s="14"/>
      <c r="F37" s="15"/>
      <c r="G37" s="13"/>
      <c r="H37" s="12"/>
      <c r="I37" s="14"/>
      <c r="J37" s="13"/>
      <c r="K37" s="13"/>
      <c r="L37" s="12"/>
      <c r="M37" s="12"/>
      <c r="N37" s="13"/>
      <c r="O37" s="13"/>
      <c r="P37" s="12"/>
    </row>
    <row r="38" spans="2:16" s="5" customFormat="1" ht="18" customHeight="1">
      <c r="B38" s="16"/>
      <c r="C38" s="18"/>
      <c r="D38" s="18"/>
      <c r="E38" s="18"/>
      <c r="F38" s="19"/>
      <c r="G38" s="17"/>
      <c r="H38" s="16"/>
      <c r="I38" s="18"/>
      <c r="J38" s="17"/>
      <c r="K38" s="17"/>
      <c r="L38" s="16"/>
      <c r="M38" s="16"/>
      <c r="N38" s="17"/>
      <c r="O38" s="17"/>
      <c r="P38" s="16"/>
    </row>
    <row r="39" spans="2:16" s="5" customFormat="1" ht="18" customHeight="1">
      <c r="B39" s="12"/>
      <c r="C39" s="14"/>
      <c r="D39" s="14"/>
      <c r="E39" s="14"/>
      <c r="F39" s="15"/>
      <c r="G39" s="13"/>
      <c r="H39" s="12"/>
      <c r="I39" s="14"/>
      <c r="J39" s="13"/>
      <c r="K39" s="13"/>
      <c r="L39" s="12"/>
      <c r="M39" s="12"/>
      <c r="N39" s="13"/>
      <c r="O39" s="13"/>
      <c r="P39" s="12"/>
    </row>
    <row r="40" spans="2:16" s="5" customFormat="1" ht="18" customHeight="1">
      <c r="B40" s="16"/>
      <c r="C40" s="18"/>
      <c r="D40" s="18"/>
      <c r="E40" s="18"/>
      <c r="F40" s="19"/>
      <c r="G40" s="17"/>
      <c r="H40" s="16"/>
      <c r="I40" s="18"/>
      <c r="J40" s="17"/>
      <c r="K40" s="17"/>
      <c r="L40" s="16"/>
      <c r="M40" s="16"/>
      <c r="N40" s="17"/>
      <c r="O40" s="17"/>
      <c r="P40" s="16"/>
    </row>
    <row r="41" spans="2:16" s="5" customFormat="1" ht="18" customHeight="1">
      <c r="B41" s="12"/>
      <c r="C41" s="14"/>
      <c r="D41" s="14"/>
      <c r="E41" s="14"/>
      <c r="F41" s="15"/>
      <c r="G41" s="13"/>
      <c r="H41" s="12"/>
      <c r="I41" s="14"/>
      <c r="J41" s="13"/>
      <c r="K41" s="13"/>
      <c r="L41" s="12"/>
      <c r="M41" s="12"/>
      <c r="N41" s="13"/>
      <c r="O41" s="13"/>
      <c r="P41" s="12"/>
    </row>
    <row r="42" spans="2:16" s="5" customFormat="1" ht="18" customHeight="1">
      <c r="B42" s="16"/>
      <c r="C42" s="18"/>
      <c r="D42" s="18"/>
      <c r="E42" s="18"/>
      <c r="F42" s="19"/>
      <c r="G42" s="17"/>
      <c r="H42" s="16"/>
      <c r="I42" s="18"/>
      <c r="J42" s="17"/>
      <c r="K42" s="17"/>
      <c r="L42" s="16"/>
      <c r="M42" s="16"/>
      <c r="N42" s="17"/>
      <c r="O42" s="17"/>
      <c r="P42" s="16"/>
    </row>
    <row r="43" spans="2:16" s="5" customFormat="1" ht="18" customHeight="1">
      <c r="B43" s="12"/>
      <c r="C43" s="14"/>
      <c r="D43" s="14"/>
      <c r="E43" s="14"/>
      <c r="F43" s="15"/>
      <c r="G43" s="13"/>
      <c r="H43" s="12"/>
      <c r="I43" s="14"/>
      <c r="J43" s="13"/>
      <c r="K43" s="13"/>
      <c r="L43" s="12"/>
      <c r="M43" s="12"/>
      <c r="N43" s="13"/>
      <c r="O43" s="13"/>
      <c r="P43" s="12"/>
    </row>
    <row r="44" spans="2:16" s="5" customFormat="1" ht="18" customHeight="1">
      <c r="B44" s="16"/>
      <c r="C44" s="18"/>
      <c r="D44" s="18"/>
      <c r="E44" s="18"/>
      <c r="F44" s="19"/>
      <c r="G44" s="17"/>
      <c r="H44" s="16"/>
      <c r="I44" s="18"/>
      <c r="J44" s="17"/>
      <c r="K44" s="17"/>
      <c r="L44" s="16"/>
      <c r="M44" s="16"/>
      <c r="N44" s="17"/>
      <c r="O44" s="17"/>
      <c r="P44" s="16"/>
    </row>
    <row r="45" spans="2:16" s="5" customFormat="1" ht="18" customHeight="1">
      <c r="B45" s="12"/>
      <c r="C45" s="14"/>
      <c r="D45" s="14"/>
      <c r="E45" s="14"/>
      <c r="F45" s="15"/>
      <c r="G45" s="13"/>
      <c r="H45" s="12"/>
      <c r="I45" s="14"/>
      <c r="J45" s="13"/>
      <c r="K45" s="13"/>
      <c r="L45" s="12"/>
      <c r="M45" s="12"/>
      <c r="N45" s="13"/>
      <c r="O45" s="13"/>
      <c r="P45" s="12"/>
    </row>
    <row r="46" spans="2:16" s="5" customFormat="1" ht="18" customHeight="1">
      <c r="B46" s="16"/>
      <c r="C46" s="18"/>
      <c r="D46" s="18"/>
      <c r="E46" s="18"/>
      <c r="F46" s="19"/>
      <c r="G46" s="17"/>
      <c r="H46" s="16"/>
      <c r="I46" s="18"/>
      <c r="J46" s="17"/>
      <c r="K46" s="17"/>
      <c r="L46" s="16"/>
      <c r="M46" s="16"/>
      <c r="N46" s="17"/>
      <c r="O46" s="17"/>
      <c r="P46" s="16"/>
    </row>
    <row r="47" spans="2:16" s="5" customFormat="1" ht="18" customHeight="1">
      <c r="B47" s="12"/>
      <c r="C47" s="14"/>
      <c r="D47" s="14"/>
      <c r="E47" s="14"/>
      <c r="F47" s="15"/>
      <c r="G47" s="13"/>
      <c r="H47" s="12"/>
      <c r="I47" s="14"/>
      <c r="J47" s="13"/>
      <c r="K47" s="13"/>
      <c r="L47" s="12"/>
      <c r="M47" s="12"/>
      <c r="N47" s="13"/>
      <c r="O47" s="13"/>
      <c r="P47" s="12"/>
    </row>
    <row r="48" spans="2:16" s="5" customFormat="1" ht="18" customHeight="1">
      <c r="B48" s="16"/>
      <c r="C48" s="18"/>
      <c r="D48" s="18"/>
      <c r="E48" s="18"/>
      <c r="F48" s="19"/>
      <c r="G48" s="17"/>
      <c r="H48" s="16"/>
      <c r="I48" s="18"/>
      <c r="J48" s="17"/>
      <c r="K48" s="17"/>
      <c r="L48" s="16"/>
      <c r="M48" s="16"/>
      <c r="N48" s="17"/>
      <c r="O48" s="17"/>
      <c r="P48" s="16"/>
    </row>
    <row r="49" spans="2:16" s="5" customFormat="1" ht="18" customHeight="1">
      <c r="B49" s="12"/>
      <c r="C49" s="14"/>
      <c r="D49" s="14"/>
      <c r="E49" s="14"/>
      <c r="F49" s="15"/>
      <c r="G49" s="13"/>
      <c r="H49" s="12"/>
      <c r="I49" s="14"/>
      <c r="J49" s="13"/>
      <c r="K49" s="13"/>
      <c r="L49" s="12"/>
      <c r="M49" s="12"/>
      <c r="N49" s="13"/>
      <c r="O49" s="13"/>
      <c r="P49" s="12"/>
    </row>
    <row r="50" spans="2:16" s="5" customFormat="1" ht="18" customHeight="1">
      <c r="I50" s="10"/>
      <c r="J50" s="7"/>
      <c r="K50" s="8"/>
      <c r="L50" s="10"/>
      <c r="M50" s="9"/>
      <c r="N50" s="8"/>
      <c r="O50" s="10"/>
      <c r="P50" s="10"/>
    </row>
    <row r="51" spans="2:16" s="5" customFormat="1" ht="16" customHeight="1">
      <c r="I51" s="10"/>
      <c r="J51" s="7"/>
      <c r="K51" s="8"/>
      <c r="L51" s="10"/>
      <c r="M51" s="9"/>
      <c r="N51" s="8"/>
      <c r="O51" s="10"/>
      <c r="P51" s="10"/>
    </row>
    <row r="52" spans="2:16" s="5" customFormat="1" ht="16" customHeight="1">
      <c r="D52" s="6"/>
      <c r="F52" s="1"/>
      <c r="G52" s="1"/>
      <c r="I52" s="11"/>
      <c r="J52" s="7"/>
      <c r="K52" s="8"/>
      <c r="L52" s="10"/>
      <c r="M52" s="9"/>
      <c r="N52" s="8"/>
      <c r="O52" s="7"/>
      <c r="P52" s="10"/>
    </row>
    <row r="53" spans="2:16" s="5" customFormat="1" ht="16" customHeight="1">
      <c r="D53" s="6"/>
      <c r="F53" s="1"/>
      <c r="G53" s="1"/>
      <c r="I53" s="11"/>
      <c r="J53" s="7"/>
      <c r="K53" s="8"/>
      <c r="L53" s="10"/>
      <c r="M53" s="9"/>
      <c r="N53" s="8"/>
      <c r="O53" s="7"/>
      <c r="P53" s="10"/>
    </row>
    <row r="54" spans="2:16" s="5" customFormat="1">
      <c r="D54" s="6"/>
      <c r="F54" s="1"/>
      <c r="G54" s="1"/>
      <c r="I54" s="11"/>
      <c r="J54" s="7"/>
      <c r="K54" s="8"/>
      <c r="L54" s="10"/>
      <c r="M54" s="9"/>
      <c r="N54" s="8"/>
      <c r="O54" s="7"/>
      <c r="P54" s="10"/>
    </row>
    <row r="55" spans="2:16" s="5" customFormat="1">
      <c r="D55" s="6"/>
      <c r="F55" s="1"/>
      <c r="G55" s="1"/>
      <c r="I55" s="11"/>
      <c r="J55" s="7"/>
      <c r="K55" s="8"/>
      <c r="L55" s="10"/>
      <c r="M55" s="9"/>
      <c r="N55" s="8"/>
      <c r="O55" s="7"/>
      <c r="P55" s="10"/>
    </row>
  </sheetData>
  <pageMargins left="0.3" right="0.3" top="0.3" bottom="0.3" header="0" footer="0"/>
  <pageSetup scale="44"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1" sqref="B41"/>
    </sheetView>
  </sheetViews>
  <sheetFormatPr baseColWidth="10" defaultColWidth="10.83203125" defaultRowHeight="15"/>
  <cols>
    <col min="1" max="1" width="3.33203125" style="41" customWidth="1"/>
    <col min="2" max="2" width="88.33203125" style="41" customWidth="1"/>
    <col min="3" max="16384" width="10.83203125" style="41"/>
  </cols>
  <sheetData>
    <row r="1" spans="2:2" ht="20" customHeight="1"/>
    <row r="2" spans="2:2" ht="105" customHeight="1">
      <c r="B2" s="42" t="s">
        <v>80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Inventory Control Form</vt:lpstr>
      <vt:lpstr>BLANK - Inventory Control Form</vt:lpstr>
      <vt:lpstr>Stock Tracking Template</vt:lpstr>
      <vt:lpstr>Stock Inventory Item Template</vt:lpstr>
      <vt:lpstr>Stock Vendor List</vt:lpstr>
      <vt:lpstr>- Disclaimer -</vt:lpstr>
      <vt:lpstr>'BLANK - Inventory Control Form'!Print_Area</vt:lpstr>
      <vt:lpstr>'Inventory Control Form'!Print_Area</vt:lpstr>
      <vt:lpstr>'Stock Tracking Template'!Print_Area</vt:lpstr>
      <vt:lpstr>'Stock Vendor List'!Print_Area</vt:lpstr>
      <vt:lpstr>'BLANK - Inventory Control Form'!valHighlight</vt:lpstr>
      <vt:lpstr>'Inventory Control Form'!valHighlight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2022-01-08T19:44:58Z</cp:lastPrinted>
  <dcterms:created xsi:type="dcterms:W3CDTF">2016-02-25T02:48:22Z</dcterms:created>
  <dcterms:modified xsi:type="dcterms:W3CDTF">2022-03-16T21:46:57Z</dcterms:modified>
</cp:coreProperties>
</file>