
<file path=[Content_Types].xml><?xml version="1.0" encoding="utf-8"?>
<Types xmlns="http://schemas.openxmlformats.org/package/2006/content-types">
  <Default Extension="bin" ContentType="application/vnd.openxmlformats-officedocument.spreadsheetml.printerSettings"/>
  <Default Extension="jp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701"/>
  <workbookPr codeName="ThisWorkbook" autoCompressPictures="0"/>
  <mc:AlternateContent xmlns:mc="http://schemas.openxmlformats.org/markup-compatibility/2006">
    <mc:Choice Requires="x15">
      <x15ac:absPath xmlns:x15ac="http://schemas.microsoft.com/office/spreadsheetml/2010/11/ac" url="C:\Users\ragaz\OneDrive\Work\Smartsheet_Publishing\Work in Progress\Free Inventory Report Template\"/>
    </mc:Choice>
  </mc:AlternateContent>
  <xr:revisionPtr revIDLastSave="0" documentId="8_{C1CC4044-F0DD-43A5-821C-A50845BD59E9}" xr6:coauthVersionLast="47" xr6:coauthVersionMax="47" xr10:uidLastSave="{00000000-0000-0000-0000-000000000000}"/>
  <bookViews>
    <workbookView xWindow="-110" yWindow="-110" windowWidth="38620" windowHeight="21220" tabRatio="500" xr2:uid="{00000000-000D-0000-FFFF-FFFF00000000}"/>
  </bookViews>
  <sheets>
    <sheet name="Simple Inventory Report" sheetId="1" r:id="rId1"/>
    <sheet name="BLANK- Simple Inventory Report " sheetId="3" r:id="rId2"/>
    <sheet name="- Disclaimer -" sheetId="4" r:id="rId3"/>
  </sheets>
  <externalReferences>
    <externalReference r:id="rId4"/>
    <externalReference r:id="rId5"/>
  </externalReferences>
  <definedNames>
    <definedName name="_xlnm.Print_Area" localSheetId="0">'Simple Inventory Report'!$A$2:$M$24</definedName>
    <definedName name="TAX">'[1]Bid Tabulation'!$E$158</definedName>
    <definedName name="Type">'[2]Maintenance Work Order'!#REF!</definedName>
    <definedName name="valHighlight" localSheetId="1">'BLANK- Simple Inventory Report '!#REF!</definedName>
    <definedName name="valHighlight">'Simple Inventory Report'!#REF!</definedName>
  </definedNames>
  <calcPr calcId="191029"/>
  <extLst>
    <ext xmlns:xcalcf="http://schemas.microsoft.com/office/spreadsheetml/2018/calcfeatures" uri="{B58B0392-4F1F-4190-BB64-5DF3571DCE5F}">
      <xcalcf:calcFeatures>
        <xcalcf:feature name="microsoft.com:RD"/>
        <xcalcf:feature name="microsoft.com:FV"/>
        <xcalcf:feature name="microsoft.com:LET_WF"/>
      </xcalcf:calcFeatures>
    </ext>
    <ext xmlns:mx="http://schemas.microsoft.com/office/mac/excel/2008/main" uri="{7523E5D3-25F3-A5E0-1632-64F254C22452}">
      <mx:ArchID Flags="2"/>
    </ext>
  </extLst>
</workbook>
</file>

<file path=xl/calcChain.xml><?xml version="1.0" encoding="utf-8"?>
<calcChain xmlns="http://schemas.openxmlformats.org/spreadsheetml/2006/main">
  <c r="I10" i="1" l="1"/>
  <c r="B10" i="1"/>
  <c r="I5" i="1"/>
  <c r="B5" i="1"/>
  <c r="I4" i="1"/>
  <c r="B4" i="1"/>
  <c r="I10" i="3"/>
  <c r="B10" i="3"/>
  <c r="I9" i="3"/>
  <c r="B9" i="3"/>
  <c r="I8" i="3"/>
  <c r="B8" i="3"/>
  <c r="I7" i="3"/>
  <c r="B7" i="3"/>
  <c r="I6" i="3"/>
  <c r="B6" i="3"/>
  <c r="I5" i="3"/>
  <c r="B5" i="3"/>
  <c r="I4" i="3"/>
  <c r="B4" i="3"/>
  <c r="I3" i="3"/>
  <c r="B3" i="3"/>
  <c r="B6" i="1" l="1"/>
  <c r="I6" i="1"/>
  <c r="B7" i="1"/>
  <c r="I7" i="1"/>
  <c r="B8" i="1"/>
  <c r="I8" i="1"/>
  <c r="B9" i="1"/>
  <c r="I9" i="1"/>
  <c r="B11" i="1"/>
  <c r="I11" i="1"/>
  <c r="I22" i="3"/>
  <c r="B22" i="3"/>
  <c r="I21" i="3"/>
  <c r="B21" i="3"/>
  <c r="I20" i="3"/>
  <c r="B20" i="3"/>
  <c r="I19" i="3"/>
  <c r="B19" i="3"/>
  <c r="I18" i="3"/>
  <c r="B18" i="3"/>
  <c r="I17" i="3"/>
  <c r="B17" i="3"/>
  <c r="I16" i="3"/>
  <c r="B16" i="3"/>
  <c r="I15" i="3"/>
  <c r="B15" i="3"/>
  <c r="I14" i="3"/>
  <c r="B14" i="3"/>
  <c r="I13" i="3"/>
  <c r="B13" i="3"/>
  <c r="I12" i="3"/>
  <c r="B12" i="3"/>
  <c r="I11" i="3"/>
  <c r="B11" i="3"/>
  <c r="B16" i="1"/>
  <c r="B12" i="1"/>
  <c r="B13" i="1"/>
  <c r="B14" i="1"/>
  <c r="B15" i="1"/>
  <c r="B17" i="1"/>
  <c r="B18" i="1"/>
  <c r="B19" i="1"/>
  <c r="B20" i="1"/>
  <c r="B21" i="1"/>
  <c r="B22" i="1"/>
  <c r="B23" i="1"/>
  <c r="I12" i="1"/>
  <c r="I13" i="1"/>
  <c r="I14" i="1"/>
  <c r="I15" i="1"/>
  <c r="I16" i="1"/>
  <c r="I17" i="1"/>
  <c r="I18" i="1"/>
  <c r="I19" i="1"/>
  <c r="I20" i="1"/>
  <c r="I21" i="1"/>
  <c r="I22" i="1"/>
  <c r="I23" i="1"/>
</calcChain>
</file>

<file path=xl/sharedStrings.xml><?xml version="1.0" encoding="utf-8"?>
<sst xmlns="http://schemas.openxmlformats.org/spreadsheetml/2006/main" count="63" uniqueCount="42">
  <si>
    <t>MANUFACTURER</t>
  </si>
  <si>
    <t>NAME</t>
  </si>
  <si>
    <t>ITEM NO.</t>
  </si>
  <si>
    <t>DESCRIPTION</t>
  </si>
  <si>
    <t>STOCK QUANTITY</t>
  </si>
  <si>
    <t>COST PER ITEM</t>
  </si>
  <si>
    <t>REORDER LEVEL</t>
  </si>
  <si>
    <t>A123</t>
  </si>
  <si>
    <t>B123</t>
  </si>
  <si>
    <t>C123</t>
  </si>
  <si>
    <t>D123</t>
  </si>
  <si>
    <t>E123</t>
  </si>
  <si>
    <t>F123</t>
  </si>
  <si>
    <t>G123</t>
  </si>
  <si>
    <t>H123</t>
  </si>
  <si>
    <t>ITEM A</t>
  </si>
  <si>
    <t>ITEM B</t>
  </si>
  <si>
    <t>ITEM C</t>
  </si>
  <si>
    <t>ITEM D</t>
  </si>
  <si>
    <t>ITEM E</t>
  </si>
  <si>
    <t>ITEM F</t>
  </si>
  <si>
    <t>ITEM G</t>
  </si>
  <si>
    <t>ITEM H</t>
  </si>
  <si>
    <t>Cole</t>
  </si>
  <si>
    <t>Item A description</t>
  </si>
  <si>
    <t>Item B description</t>
  </si>
  <si>
    <t>Item C description</t>
  </si>
  <si>
    <t>Item D description</t>
  </si>
  <si>
    <t>Item E description</t>
  </si>
  <si>
    <t>Item F description</t>
  </si>
  <si>
    <t>Item G description</t>
  </si>
  <si>
    <t>Item H description</t>
  </si>
  <si>
    <t>ITEM DISCONTINUED?</t>
  </si>
  <si>
    <t>Yes</t>
  </si>
  <si>
    <t>DAYS PER REORDER</t>
  </si>
  <si>
    <t xml:space="preserve"> </t>
  </si>
  <si>
    <t>CLICK HERE TO CREATE IN SMARTSHEET</t>
  </si>
  <si>
    <t>INVENTORY VALUE</t>
  </si>
  <si>
    <t>ITEM REORDER QUANTITY</t>
  </si>
  <si>
    <t>REORDER   (auto-fill)</t>
  </si>
  <si>
    <t xml:space="preserve">Any articles, templates, or information provided by Smartsheet on the website are for reference only. While we strive to keep the information up to date and correct, we make no representations or warranties of any kind, express or implied, about the completeness, accuracy, reliability, suitability, or availability with respect to the website or the information, articles, templates, or related graphics contained on the website. Any reliance you place on such information is therefore strictly at your own risk. </t>
  </si>
  <si>
    <t>SIMPLE INVENTORY REPORT TEMPLATE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</si>
</sst>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409]* #,##0.00_ ;_-[$$-409]* \-#,##0.00\ ;_-[$$-409]* &quot;-&quot;??_ ;_-@_ "/>
    <numFmt numFmtId="166" formatCode="&quot;$&quot;#,##0.00"/>
  </numFmts>
  <fonts count="16" x14ac:knownFonts="1">
    <font>
      <sz val="12"/>
      <color theme="1"/>
      <name val="Calibri"/>
      <family val="2"/>
      <scheme val="minor"/>
    </font>
    <font>
      <sz val="12"/>
      <color theme="1"/>
      <name val="Calibri"/>
      <family val="2"/>
      <scheme val="minor"/>
    </font>
    <font>
      <sz val="12"/>
      <color theme="1"/>
      <name val="Arial"/>
      <family val="2"/>
    </font>
    <font>
      <u/>
      <sz val="12"/>
      <color theme="10"/>
      <name val="Calibri"/>
      <family val="2"/>
      <scheme val="minor"/>
    </font>
    <font>
      <sz val="12"/>
      <color theme="1"/>
      <name val="Century Gothic"/>
      <family val="1"/>
    </font>
    <font>
      <sz val="10"/>
      <color theme="1"/>
      <name val="Century Gothic"/>
      <family val="1"/>
    </font>
    <font>
      <sz val="10"/>
      <color theme="0"/>
      <name val="Century Gothic"/>
      <family val="1"/>
    </font>
    <font>
      <sz val="10"/>
      <color theme="1"/>
      <name val="Century Gothic"/>
      <family val="2"/>
    </font>
    <font>
      <b/>
      <sz val="10"/>
      <color theme="0"/>
      <name val="Century Gothic"/>
      <family val="1"/>
    </font>
    <font>
      <sz val="11"/>
      <color theme="1"/>
      <name val="Calibri"/>
      <family val="2"/>
      <scheme val="minor"/>
    </font>
    <font>
      <b/>
      <sz val="22"/>
      <color theme="0"/>
      <name val="Century Gothic"/>
      <family val="2"/>
    </font>
    <font>
      <b/>
      <sz val="22"/>
      <color theme="1" tint="0.34998626667073579"/>
      <name val="Century Gothic"/>
      <family val="2"/>
    </font>
    <font>
      <b/>
      <sz val="22"/>
      <color theme="1"/>
      <name val="Century Gothic"/>
      <family val="2"/>
    </font>
    <font>
      <b/>
      <sz val="22"/>
      <color theme="0" tint="-0.499984740745262"/>
      <name val="Century Gothic"/>
      <family val="2"/>
    </font>
    <font>
      <b/>
      <sz val="22"/>
      <color theme="8"/>
      <name val="Century Gothic"/>
      <family val="2"/>
    </font>
    <font>
      <b/>
      <sz val="22"/>
      <color rgb="FF0070C0"/>
      <name val="Century Gothic"/>
      <family val="2"/>
    </font>
  </fonts>
  <fills count="6">
    <fill>
      <patternFill patternType="none"/>
    </fill>
    <fill>
      <patternFill patternType="gray125"/>
    </fill>
    <fill>
      <patternFill patternType="solid">
        <fgColor theme="0"/>
        <bgColor indexed="64"/>
      </patternFill>
    </fill>
    <fill>
      <patternFill patternType="solid">
        <fgColor theme="3" tint="-0.499984740745262"/>
        <bgColor indexed="64"/>
      </patternFill>
    </fill>
    <fill>
      <patternFill patternType="solid">
        <fgColor theme="0" tint="-4.9989318521683403E-2"/>
        <bgColor indexed="64"/>
      </patternFill>
    </fill>
    <fill>
      <patternFill patternType="solid">
        <fgColor rgb="FF00BD32"/>
        <bgColor rgb="FF000000"/>
      </patternFill>
    </fill>
  </fills>
  <borders count="10">
    <border>
      <left/>
      <right/>
      <top/>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style="thin">
        <color theme="0" tint="-0.24994659260841701"/>
      </top>
      <bottom/>
      <diagonal/>
    </border>
    <border>
      <left style="thick">
        <color theme="0" tint="-0.34998626667073579"/>
      </left>
      <right/>
      <top/>
      <bottom/>
      <diagonal/>
    </border>
  </borders>
  <cellStyleXfs count="4">
    <xf numFmtId="0" fontId="0" fillId="0" borderId="0"/>
    <xf numFmtId="164" fontId="1" fillId="0" borderId="0" applyFont="0" applyFill="0" applyBorder="0" applyAlignment="0" applyProtection="0"/>
    <xf numFmtId="0" fontId="3" fillId="0" borderId="0" applyNumberFormat="0" applyFill="0" applyBorder="0" applyAlignment="0" applyProtection="0"/>
    <xf numFmtId="0" fontId="9" fillId="0" borderId="0"/>
  </cellStyleXfs>
  <cellXfs count="57">
    <xf numFmtId="0" fontId="0" fillId="0" borderId="0" xfId="0"/>
    <xf numFmtId="0" fontId="2" fillId="0" borderId="0" xfId="0" applyFont="1"/>
    <xf numFmtId="0" fontId="2" fillId="0" borderId="0" xfId="0" applyFont="1" applyAlignment="1">
      <alignment horizontal="center"/>
    </xf>
    <xf numFmtId="165" fontId="2" fillId="0" borderId="0" xfId="0" applyNumberFormat="1" applyFont="1" applyAlignment="1">
      <alignment horizontal="center"/>
    </xf>
    <xf numFmtId="0" fontId="6" fillId="0" borderId="0" xfId="0" applyFont="1" applyFill="1" applyAlignment="1">
      <alignment horizontal="center" vertical="center" wrapText="1"/>
    </xf>
    <xf numFmtId="0" fontId="5" fillId="0" borderId="0" xfId="0" applyFont="1" applyAlignment="1">
      <alignment vertical="center"/>
    </xf>
    <xf numFmtId="0" fontId="5" fillId="0" borderId="0" xfId="0" applyFont="1" applyAlignment="1">
      <alignment wrapText="1"/>
    </xf>
    <xf numFmtId="0" fontId="7" fillId="0" borderId="0" xfId="0" applyFont="1"/>
    <xf numFmtId="0" fontId="4" fillId="0" borderId="0" xfId="0" applyFont="1" applyAlignment="1">
      <alignment wrapText="1"/>
    </xf>
    <xf numFmtId="0" fontId="5" fillId="0" borderId="5" xfId="1" applyNumberFormat="1" applyFont="1" applyFill="1" applyBorder="1" applyAlignment="1">
      <alignment horizontal="center" vertical="center" wrapText="1"/>
    </xf>
    <xf numFmtId="1" fontId="5" fillId="0" borderId="1" xfId="0" applyNumberFormat="1" applyFont="1" applyBorder="1" applyAlignment="1">
      <alignment horizontal="center" vertical="center" wrapText="1"/>
    </xf>
    <xf numFmtId="0" fontId="5" fillId="0" borderId="6" xfId="0" applyFont="1" applyBorder="1" applyAlignment="1">
      <alignment horizontal="center" vertical="center" wrapText="1"/>
    </xf>
    <xf numFmtId="0" fontId="5" fillId="4" borderId="5" xfId="0" applyNumberFormat="1" applyFont="1" applyFill="1" applyBorder="1" applyAlignment="1">
      <alignment horizontal="center" vertical="center" wrapText="1"/>
    </xf>
    <xf numFmtId="1" fontId="5" fillId="4" borderId="1" xfId="0" applyNumberFormat="1" applyFont="1" applyFill="1" applyBorder="1" applyAlignment="1">
      <alignment horizontal="center" vertical="center" wrapText="1"/>
    </xf>
    <xf numFmtId="0" fontId="5" fillId="4" borderId="1" xfId="0" applyFont="1" applyFill="1" applyBorder="1" applyAlignment="1">
      <alignment horizontal="center" vertical="center" wrapText="1"/>
    </xf>
    <xf numFmtId="0" fontId="5" fillId="4" borderId="6" xfId="0" applyFont="1" applyFill="1" applyBorder="1" applyAlignment="1">
      <alignment horizontal="center" vertical="center" wrapText="1"/>
    </xf>
    <xf numFmtId="49" fontId="5" fillId="4" borderId="1" xfId="0" applyNumberFormat="1" applyFont="1" applyFill="1" applyBorder="1" applyAlignment="1">
      <alignment horizontal="left" vertical="center" wrapText="1" indent="1"/>
    </xf>
    <xf numFmtId="49" fontId="5" fillId="0" borderId="1" xfId="0" applyNumberFormat="1" applyFont="1" applyBorder="1" applyAlignment="1">
      <alignment horizontal="left" vertical="center" wrapText="1" indent="1"/>
    </xf>
    <xf numFmtId="166" fontId="5" fillId="4" borderId="1" xfId="0" applyNumberFormat="1" applyFont="1" applyFill="1" applyBorder="1" applyAlignment="1">
      <alignment horizontal="right" vertical="center" wrapText="1" indent="1"/>
    </xf>
    <xf numFmtId="166" fontId="5" fillId="0" borderId="1" xfId="0" applyNumberFormat="1" applyFont="1" applyBorder="1" applyAlignment="1">
      <alignment horizontal="right" vertical="center" wrapText="1" indent="1"/>
    </xf>
    <xf numFmtId="0" fontId="5" fillId="4" borderId="1" xfId="0" applyFont="1" applyFill="1" applyBorder="1" applyAlignment="1">
      <alignment horizontal="left" vertical="center" wrapText="1" indent="1"/>
    </xf>
    <xf numFmtId="0" fontId="5" fillId="2" borderId="1" xfId="0" applyFont="1" applyFill="1" applyBorder="1" applyAlignment="1">
      <alignment horizontal="left" vertical="center" wrapText="1" indent="1"/>
    </xf>
    <xf numFmtId="166" fontId="5" fillId="2" borderId="1" xfId="0" applyNumberFormat="1" applyFont="1" applyFill="1" applyBorder="1" applyAlignment="1">
      <alignment horizontal="right" vertical="center" wrapText="1" indent="1"/>
    </xf>
    <xf numFmtId="0" fontId="5" fillId="2" borderId="1" xfId="0" applyFont="1" applyFill="1" applyBorder="1" applyAlignment="1">
      <alignment horizontal="center" vertical="center" wrapText="1"/>
    </xf>
    <xf numFmtId="1" fontId="5" fillId="2" borderId="1" xfId="0" applyNumberFormat="1" applyFont="1" applyFill="1" applyBorder="1" applyAlignment="1">
      <alignment horizontal="center" vertical="center" wrapText="1"/>
    </xf>
    <xf numFmtId="0" fontId="5" fillId="2" borderId="6" xfId="0" applyFont="1" applyFill="1" applyBorder="1" applyAlignment="1">
      <alignment horizontal="center" vertical="center" wrapText="1"/>
    </xf>
    <xf numFmtId="166" fontId="5" fillId="4" borderId="7" xfId="0" applyNumberFormat="1" applyFont="1" applyFill="1" applyBorder="1" applyAlignment="1">
      <alignment horizontal="right" vertical="center" wrapText="1" indent="1"/>
    </xf>
    <xf numFmtId="1" fontId="5" fillId="4" borderId="7" xfId="0" applyNumberFormat="1" applyFont="1" applyFill="1" applyBorder="1" applyAlignment="1">
      <alignment horizontal="center" vertical="center" wrapText="1"/>
    </xf>
    <xf numFmtId="0" fontId="5" fillId="4" borderId="8" xfId="0" applyFont="1" applyFill="1" applyBorder="1" applyAlignment="1">
      <alignment horizontal="center" vertical="center" wrapText="1"/>
    </xf>
    <xf numFmtId="0" fontId="8" fillId="3" borderId="2" xfId="0" applyFont="1" applyFill="1" applyBorder="1" applyAlignment="1">
      <alignment horizontal="center" vertical="center" wrapText="1"/>
    </xf>
    <xf numFmtId="0" fontId="8" fillId="3" borderId="3" xfId="0" applyFont="1" applyFill="1" applyBorder="1" applyAlignment="1">
      <alignment horizontal="center" vertical="center" wrapText="1"/>
    </xf>
    <xf numFmtId="165" fontId="8" fillId="3" borderId="3" xfId="0" applyNumberFormat="1" applyFont="1" applyFill="1" applyBorder="1" applyAlignment="1">
      <alignment horizontal="center" vertical="center" wrapText="1"/>
    </xf>
    <xf numFmtId="0" fontId="8" fillId="3" borderId="4" xfId="0" applyFont="1" applyFill="1" applyBorder="1" applyAlignment="1">
      <alignment horizontal="center" vertical="center" wrapText="1"/>
    </xf>
    <xf numFmtId="0" fontId="9" fillId="0" borderId="0" xfId="3"/>
    <xf numFmtId="0" fontId="2" fillId="0" borderId="9" xfId="3" applyFont="1" applyBorder="1" applyAlignment="1">
      <alignment horizontal="left" vertical="center" wrapText="1" indent="2"/>
    </xf>
    <xf numFmtId="0" fontId="5" fillId="0" borderId="1" xfId="0" applyNumberFormat="1" applyFont="1" applyBorder="1" applyAlignment="1">
      <alignment horizontal="left" vertical="center" wrapText="1" indent="1"/>
    </xf>
    <xf numFmtId="0" fontId="5" fillId="4" borderId="1" xfId="0" applyNumberFormat="1" applyFont="1" applyFill="1" applyBorder="1" applyAlignment="1">
      <alignment horizontal="left" vertical="center" wrapText="1" indent="1"/>
    </xf>
    <xf numFmtId="0" fontId="5" fillId="2" borderId="1" xfId="0" applyNumberFormat="1" applyFont="1" applyFill="1" applyBorder="1" applyAlignment="1">
      <alignment horizontal="left" vertical="center" wrapText="1" indent="1"/>
    </xf>
    <xf numFmtId="2" fontId="5" fillId="0" borderId="1" xfId="0" applyNumberFormat="1" applyFont="1" applyBorder="1" applyAlignment="1">
      <alignment horizontal="center" vertical="center" wrapText="1"/>
    </xf>
    <xf numFmtId="2" fontId="5" fillId="4" borderId="1" xfId="0" applyNumberFormat="1" applyFont="1" applyFill="1" applyBorder="1" applyAlignment="1">
      <alignment horizontal="center" vertical="center" wrapText="1"/>
    </xf>
    <xf numFmtId="2" fontId="5" fillId="2" borderId="1" xfId="0" applyNumberFormat="1" applyFont="1" applyFill="1" applyBorder="1" applyAlignment="1">
      <alignment horizontal="center" vertical="center" wrapText="1"/>
    </xf>
    <xf numFmtId="0" fontId="5" fillId="0" borderId="6" xfId="0" applyNumberFormat="1" applyFont="1" applyBorder="1" applyAlignment="1">
      <alignment horizontal="center" vertical="center" wrapText="1"/>
    </xf>
    <xf numFmtId="0" fontId="5" fillId="4" borderId="6" xfId="0" applyNumberFormat="1" applyFont="1" applyFill="1" applyBorder="1" applyAlignment="1">
      <alignment horizontal="center" vertical="center" wrapText="1"/>
    </xf>
    <xf numFmtId="0" fontId="5" fillId="2" borderId="6" xfId="0" applyNumberFormat="1" applyFont="1" applyFill="1" applyBorder="1" applyAlignment="1">
      <alignment horizontal="center" vertical="center" wrapText="1"/>
    </xf>
    <xf numFmtId="0" fontId="5" fillId="4" borderId="8" xfId="0" applyNumberFormat="1" applyFont="1" applyFill="1" applyBorder="1" applyAlignment="1">
      <alignment horizontal="center" vertical="center" wrapText="1"/>
    </xf>
    <xf numFmtId="0" fontId="11" fillId="0" borderId="0" xfId="0" applyFont="1" applyAlignment="1">
      <alignment vertical="center"/>
    </xf>
    <xf numFmtId="165" fontId="11" fillId="0" borderId="0" xfId="0" applyNumberFormat="1" applyFont="1" applyAlignment="1">
      <alignment horizontal="center" vertical="center"/>
    </xf>
    <xf numFmtId="1" fontId="11" fillId="2" borderId="0" xfId="0" applyNumberFormat="1" applyFont="1" applyFill="1" applyBorder="1" applyAlignment="1">
      <alignment horizontal="center" vertical="center" wrapText="1"/>
    </xf>
    <xf numFmtId="0" fontId="11" fillId="2" borderId="0" xfId="0" applyFont="1" applyFill="1" applyBorder="1" applyAlignment="1">
      <alignment horizontal="center" vertical="center"/>
    </xf>
    <xf numFmtId="0" fontId="12" fillId="0" borderId="0" xfId="0" applyFont="1" applyAlignment="1">
      <alignment vertical="center"/>
    </xf>
    <xf numFmtId="0" fontId="14" fillId="0" borderId="0" xfId="0" applyFont="1" applyBorder="1" applyAlignment="1">
      <alignment horizontal="left" vertical="center"/>
    </xf>
    <xf numFmtId="0" fontId="12" fillId="0" borderId="0" xfId="0" applyFont="1" applyAlignment="1">
      <alignment horizontal="left" vertical="center"/>
    </xf>
    <xf numFmtId="0" fontId="15" fillId="0" borderId="0" xfId="0" applyFont="1" applyAlignment="1">
      <alignment vertical="center"/>
    </xf>
    <xf numFmtId="165" fontId="12" fillId="0" borderId="0" xfId="0" applyNumberFormat="1" applyFont="1" applyAlignment="1">
      <alignment horizontal="center" vertical="center"/>
    </xf>
    <xf numFmtId="0" fontId="10" fillId="5" borderId="0" xfId="2" applyFont="1" applyFill="1" applyBorder="1" applyAlignment="1">
      <alignment horizontal="center" vertical="center" wrapText="1"/>
    </xf>
    <xf numFmtId="0" fontId="11" fillId="0" borderId="0" xfId="0" applyFont="1" applyAlignment="1">
      <alignment vertical="center"/>
    </xf>
    <xf numFmtId="0" fontId="13" fillId="0" borderId="0" xfId="0" applyFont="1" applyAlignment="1">
      <alignment vertical="center"/>
    </xf>
  </cellXfs>
  <cellStyles count="4">
    <cellStyle name="Comma" xfId="1" builtinId="3"/>
    <cellStyle name="Hyperlink" xfId="2" builtinId="8"/>
    <cellStyle name="Normal" xfId="0" builtinId="0"/>
    <cellStyle name="Normal 2" xfId="3" xr:uid="{8CD6DA98-70AD-8C40-A0D7-3C98E16FB160}"/>
  </cellStyles>
  <dxfs count="330">
    <dxf>
      <font>
        <b val="0"/>
        <i val="0"/>
        <strike val="0"/>
        <condense val="0"/>
        <extend val="0"/>
        <outline val="0"/>
        <shadow val="0"/>
        <u val="none"/>
        <vertAlign val="baseline"/>
        <sz val="10"/>
        <color theme="1"/>
        <name val="Century Gothic"/>
        <family val="1"/>
        <scheme val="none"/>
      </font>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2" formatCode="0.0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rgb="FFBFBFBF"/>
        </top>
      </border>
    </dxf>
    <dxf>
      <border diagonalUp="0" diagonalDown="0">
        <left style="thin">
          <color rgb="FFBFBFBF"/>
        </left>
        <right style="thin">
          <color rgb="FFBFBFBF"/>
        </right>
        <top style="thin">
          <color rgb="FFBFBFBF"/>
        </top>
        <bottom style="thin">
          <color rgb="FFBFBFBF"/>
        </bottom>
      </border>
    </dxf>
    <dxf>
      <font>
        <b val="0"/>
        <strike val="0"/>
        <outline val="0"/>
        <shadow val="0"/>
        <u val="none"/>
        <vertAlign val="baseline"/>
        <sz val="10"/>
        <color rgb="FF000000"/>
        <name val="Century Gothic"/>
        <family val="1"/>
        <scheme val="none"/>
      </font>
      <alignment vertical="center" textRotation="0" wrapText="1" indent="0" justifyLastLine="0" shrinkToFit="0" readingOrder="0"/>
    </dxf>
    <dxf>
      <border>
        <bottom style="thin">
          <color rgb="FFBFBFBF"/>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 formatCode="0"/>
      <fill>
        <patternFill patternType="solid">
          <fgColor indexed="64"/>
          <bgColor theme="8" tint="0.7999816888943144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166" formatCode="&quot;$&quot;#,##0.00"/>
      <fill>
        <patternFill patternType="solid">
          <fgColor indexed="64"/>
          <bgColor theme="8" tint="0.79998168889431442"/>
        </patternFill>
      </fill>
      <alignment horizontal="righ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30" formatCode="@"/>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0" tint="-4.9989318521683403E-2"/>
        </patternFill>
      </fill>
      <alignment horizontal="left" vertical="center" textRotation="0" wrapText="1" indent="1" justifyLastLine="0" shrinkToFit="0" readingOrder="0"/>
      <border diagonalUp="0" diagonalDown="0" outline="0">
        <left style="thin">
          <color theme="0" tint="-0.24994659260841701"/>
        </left>
        <right style="thin">
          <color theme="0" tint="-0.24994659260841701"/>
        </right>
        <top style="thin">
          <color theme="0" tint="-0.24994659260841701"/>
        </top>
        <bottom style="thin">
          <color theme="0" tint="-0.24994659260841701"/>
        </bottom>
      </border>
    </dxf>
    <dxf>
      <font>
        <b val="0"/>
        <i val="0"/>
        <strike val="0"/>
        <condense val="0"/>
        <extend val="0"/>
        <outline val="0"/>
        <shadow val="0"/>
        <u val="none"/>
        <vertAlign val="baseline"/>
        <sz val="10"/>
        <color theme="1"/>
        <name val="Century Gothic"/>
        <family val="1"/>
        <scheme val="none"/>
      </font>
      <numFmt numFmtId="0" formatCode="General"/>
      <fill>
        <patternFill patternType="solid">
          <fgColor indexed="64"/>
          <bgColor theme="8" tint="0.79998168889431442"/>
        </patternFill>
      </fill>
      <alignment horizontal="center" vertical="center" textRotation="0" wrapText="1" indent="0" justifyLastLine="0" shrinkToFit="0" readingOrder="0"/>
      <border diagonalUp="0" diagonalDown="0" outline="0">
        <left/>
        <right style="thin">
          <color theme="0" tint="-0.24994659260841701"/>
        </right>
        <top style="thin">
          <color theme="0" tint="-0.24994659260841701"/>
        </top>
        <bottom style="thin">
          <color theme="0" tint="-0.24994659260841701"/>
        </bottom>
      </border>
    </dxf>
    <dxf>
      <border>
        <top style="thin">
          <color theme="0" tint="-0.24994659260841701"/>
        </top>
      </border>
    </dxf>
    <dxf>
      <border diagonalUp="0" diagonalDown="0">
        <left style="thin">
          <color theme="0" tint="-0.24994659260841701"/>
        </left>
        <right style="thin">
          <color theme="0" tint="-0.24994659260841701"/>
        </right>
        <top style="thin">
          <color theme="0" tint="-0.24994659260841701"/>
        </top>
        <bottom style="thin">
          <color theme="0" tint="-0.24994659260841701"/>
        </bottom>
      </border>
    </dxf>
    <dxf>
      <font>
        <b val="0"/>
        <strike val="0"/>
        <outline val="0"/>
        <shadow val="0"/>
        <u val="none"/>
        <vertAlign val="baseline"/>
        <sz val="10"/>
        <color theme="1"/>
        <name val="Century Gothic"/>
        <family val="1"/>
        <scheme val="none"/>
      </font>
      <alignment vertical="center" textRotation="0" wrapText="1" indent="0" justifyLastLine="0" shrinkToFit="0" readingOrder="0"/>
    </dxf>
    <dxf>
      <border>
        <bottom style="thin">
          <color theme="0" tint="-0.24994659260841701"/>
        </bottom>
      </border>
    </dxf>
    <dxf>
      <font>
        <b/>
        <i val="0"/>
        <strike val="0"/>
        <condense val="0"/>
        <extend val="0"/>
        <outline val="0"/>
        <shadow val="0"/>
        <u val="none"/>
        <vertAlign val="baseline"/>
        <sz val="10"/>
        <color theme="0"/>
        <name val="Century Gothic"/>
        <family val="1"/>
        <scheme val="none"/>
      </font>
      <fill>
        <patternFill patternType="solid">
          <fgColor indexed="64"/>
          <bgColor theme="3" tint="-0.499984740745262"/>
        </patternFill>
      </fill>
      <alignment horizontal="center" vertical="center" textRotation="0" wrapText="1" indent="0" justifyLastLine="0" shrinkToFit="0" readingOrder="0"/>
      <border diagonalUp="0" diagonalDown="0" outline="0">
        <left style="thin">
          <color theme="0" tint="-0.24994659260841701"/>
        </left>
        <right style="thin">
          <color theme="0" tint="-0.24994659260841701"/>
        </right>
        <top/>
        <bottom/>
      </border>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
      <fill>
        <patternFill>
          <bgColor theme="5" tint="0.39994506668294322"/>
        </patternFill>
      </fill>
    </dxf>
    <dxf>
      <font>
        <color theme="1" tint="0.34998626667073579"/>
      </font>
      <fill>
        <patternFill>
          <bgColor theme="0" tint="-0.24994659260841701"/>
        </patternFill>
      </fill>
    </dxf>
  </dxfs>
  <tableStyles count="0" defaultTableStyle="TableStyleMedium9" defaultPivotStyle="PivotStyleMedium7"/>
  <colors>
    <mruColors>
      <color rgb="FF00BD32"/>
      <color rgb="FF03C25B"/>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2.xml"/><Relationship Id="rId4" Type="http://schemas.openxmlformats.org/officeDocument/2006/relationships/externalLink" Target="externalLinks/externalLink1.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1.jpg"/><Relationship Id="rId1" Type="http://schemas.openxmlformats.org/officeDocument/2006/relationships/hyperlink" Target="https://www.smartsheet.com/try-it?trp=11278&amp;utm_source=integrated+content&amp;utm_campaign=/content/inventory-report-templates&amp;utm_medium=simple+inventory+report+11278&amp;lpa=simple+inventory+report+11278&amp;lx=Ge94xPnnQztXbHiP5i51EgBAgeTPLDIL8TQRu558b7w" TargetMode="External"/></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9</xdr:col>
      <xdr:colOff>44450</xdr:colOff>
      <xdr:row>1</xdr:row>
      <xdr:rowOff>5795</xdr:rowOff>
    </xdr:to>
    <xdr:pic>
      <xdr:nvPicPr>
        <xdr:cNvPr id="4" name="Picture 3">
          <a:hlinkClick xmlns:r="http://schemas.openxmlformats.org/officeDocument/2006/relationships" r:id="rId1"/>
          <a:extLst>
            <a:ext uri="{FF2B5EF4-FFF2-40B4-BE49-F238E27FC236}">
              <a16:creationId xmlns:a16="http://schemas.microsoft.com/office/drawing/2014/main" id="{5112E2F7-E3F5-6D44-8FE0-E111C7B5F62D}"/>
            </a:ext>
          </a:extLst>
        </xdr:cNvPr>
        <xdr:cNvPicPr>
          <a:picLocks noChangeAspect="1"/>
        </xdr:cNvPicPr>
      </xdr:nvPicPr>
      <xdr:blipFill>
        <a:blip xmlns:r="http://schemas.openxmlformats.org/officeDocument/2006/relationships" r:embed="rId2"/>
        <a:stretch>
          <a:fillRect/>
        </a:stretch>
      </xdr:blipFill>
      <xdr:spPr>
        <a:xfrm>
          <a:off x="0" y="0"/>
          <a:ext cx="10058400" cy="26854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ragaz\OneDrive\Work\Smartsheet_Publishing\Work%20in%20Progress\Free%20Estimate%20Templates\IC-Bid-Tabulation-9256.xlsx" TargetMode="External"/></Relationships>
</file>

<file path=xl/externalLinks/_rels/externalLink2.xml.rels><?xml version="1.0" encoding="UTF-8" standalone="yes"?>
<Relationships xmlns="http://schemas.openxmlformats.org/package/2006/relationships"><Relationship Id="rId1" Type="http://schemas.microsoft.com/office/2006/relationships/xlExternalLinkPath/xlPathMissing" Target="Disclaimer-Smartsheet-Templates_Solution1-Tab5"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d Tabulation"/>
      <sheetName val="Bid Tabulation - BLANK"/>
      <sheetName val="- Disclaimer -"/>
    </sheetNames>
    <sheetDataSet>
      <sheetData sheetId="0">
        <row r="158">
          <cell r="E158">
            <v>9.9000000000000005E-2</v>
          </cell>
        </row>
      </sheetData>
      <sheetData sheetId="1"/>
      <sheetData sheetId="2"/>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tenance Work Order"/>
      <sheetName val="BLANK - Maintenance Work Order "/>
      <sheetName val="- Disclaimer -"/>
    </sheetNames>
    <sheetDataSet>
      <sheetData sheetId="0"/>
      <sheetData sheetId="1" refreshError="1"/>
      <sheetData sheetId="2" refreshError="1"/>
    </sheetDataSet>
  </externalBook>
</externalLink>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B3:M23" totalsRowShown="0" headerRowDxfId="183" dataDxfId="181" headerRowBorderDxfId="182" tableBorderDxfId="180" totalsRowBorderDxfId="179">
  <autoFilter ref="B3:M23" xr:uid="{00000000-0009-0000-0100-000001000000}"/>
  <tableColumns count="12">
    <tableColumn id="12" xr3:uid="{00000000-0010-0000-0000-00000C000000}" name="REORDER   (auto-fill)" dataDxfId="178">
      <calculatedColumnFormula>IF(H4&lt;J4,"REORDER","OK")</calculatedColumnFormula>
    </tableColumn>
    <tableColumn id="1" xr3:uid="{00000000-0010-0000-0000-000001000000}" name="ITEM NO." dataDxfId="177"/>
    <tableColumn id="2" xr3:uid="{00000000-0010-0000-0000-000002000000}" name="NAME" dataDxfId="176"/>
    <tableColumn id="3" xr3:uid="{00000000-0010-0000-0000-000003000000}" name="MANUFACTURER" dataDxfId="175"/>
    <tableColumn id="4" xr3:uid="{00000000-0010-0000-0000-000004000000}" name="DESCRIPTION" dataDxfId="174"/>
    <tableColumn id="5" xr3:uid="{00000000-0010-0000-0000-000005000000}" name="COST PER ITEM" dataDxfId="173"/>
    <tableColumn id="6" xr3:uid="{00000000-0010-0000-0000-000006000000}" name="STOCK QUANTITY" dataDxfId="172"/>
    <tableColumn id="7" xr3:uid="{00000000-0010-0000-0000-000007000000}" name="INVENTORY VALUE" dataDxfId="171">
      <calculatedColumnFormula>Table1[[#This Row],[COST PER ITEM]]*Table1[[#This Row],[STOCK QUANTITY]]</calculatedColumnFormula>
    </tableColumn>
    <tableColumn id="8" xr3:uid="{00000000-0010-0000-0000-000008000000}" name="REORDER LEVEL" dataDxfId="170"/>
    <tableColumn id="9" xr3:uid="{00000000-0010-0000-0000-000009000000}" name="DAYS PER REORDER" dataDxfId="169"/>
    <tableColumn id="10" xr3:uid="{00000000-0010-0000-0000-00000A000000}" name="ITEM REORDER QUANTITY" dataDxfId="168"/>
    <tableColumn id="11" xr3:uid="{00000000-0010-0000-0000-00000B000000}" name="ITEM DISCONTINUED?" dataDxfId="167"/>
  </tableColumns>
  <tableStyleInfo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1684B400-0C2F-1F48-81E7-3D74AC4A8910}" name="Table13" displayName="Table13" ref="B2:M22" totalsRowShown="0" headerRowDxfId="16" dataDxfId="14" headerRowBorderDxfId="15" tableBorderDxfId="13" totalsRowBorderDxfId="12">
  <autoFilter ref="B2:M22" xr:uid="{00000000-0009-0000-0100-000001000000}"/>
  <tableColumns count="12">
    <tableColumn id="12" xr3:uid="{899ECF84-97CC-B14B-95A2-1AA83903CF84}" name="REORDER   (auto-fill)" dataDxfId="11">
      <calculatedColumnFormula>IF(H3&lt;J3,"REORDER","OK")</calculatedColumnFormula>
    </tableColumn>
    <tableColumn id="1" xr3:uid="{0C711EB0-8564-B542-B016-78C8B2660AE3}" name="ITEM NO." dataDxfId="10"/>
    <tableColumn id="2" xr3:uid="{54C5AC11-32D8-F246-9416-7483D4379618}" name="NAME" dataDxfId="9"/>
    <tableColumn id="3" xr3:uid="{BC6F2CE2-1ABF-DD43-ABD9-5CD659FF84A0}" name="MANUFACTURER" dataDxfId="8"/>
    <tableColumn id="4" xr3:uid="{7D08BD57-A59D-C442-861A-984885A5316F}" name="DESCRIPTION" dataDxfId="7"/>
    <tableColumn id="5" xr3:uid="{757BA6EB-39AE-084E-89E6-1CF94D675FF2}" name="COST PER ITEM" dataDxfId="6"/>
    <tableColumn id="6" xr3:uid="{DDB1982B-5529-BD46-A390-A37FC7A7ABA6}" name="STOCK QUANTITY" dataDxfId="5"/>
    <tableColumn id="7" xr3:uid="{781B52E7-1FED-DC4E-ADB8-16258A4C9A2F}" name="INVENTORY VALUE" dataDxfId="4">
      <calculatedColumnFormula>Table13[[#This Row],[COST PER ITEM]]*Table13[[#This Row],[STOCK QUANTITY]]</calculatedColumnFormula>
    </tableColumn>
    <tableColumn id="8" xr3:uid="{06D4F9E3-7ACB-E943-AF1E-C6C1BE4B185B}" name="REORDER LEVEL" dataDxfId="3"/>
    <tableColumn id="9" xr3:uid="{DEB83569-D634-8345-8D02-875208114D0D}" name="DAYS PER REORDER" dataDxfId="2"/>
    <tableColumn id="10" xr3:uid="{6C99ECEA-3BCB-334C-90BF-E402246DF186}" name="ITEM REORDER QUANTITY" dataDxfId="1"/>
    <tableColumn id="11" xr3:uid="{0A3C0CE5-C9DB-5144-9B2B-A00A6AB5F482}" name="ITEM DISCONTINUED?" dataDxfId="0"/>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martsheet.com/try-it?trp=11278&amp;utm_source=integrated+content&amp;utm_campaign=/content/inventory-report-templates&amp;utm_medium=simple+inventory+report+11278&amp;lpa=simple+inventory+report+11278&amp;lx=Ge94xPnnQztXbHiP5i51EgBAgeTPLDIL8TQRu558b7w" TargetMode="Externa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table" Target="../tables/table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3" tint="0.59999389629810485"/>
    <pageSetUpPr fitToPage="1"/>
  </sheetPr>
  <dimension ref="A1:P27"/>
  <sheetViews>
    <sheetView showGridLines="0" tabSelected="1" zoomScaleNormal="100" zoomScalePageLayoutView="80" workbookViewId="0">
      <pane ySplit="1" topLeftCell="A2" activePane="bottomLeft" state="frozen"/>
      <selection pane="bottomLeft" activeCell="B25" sqref="B25:M25"/>
    </sheetView>
  </sheetViews>
  <sheetFormatPr defaultColWidth="10.83203125" defaultRowHeight="15.5" x14ac:dyDescent="0.35"/>
  <cols>
    <col min="1" max="1" width="3.08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08203125" style="1" customWidth="1"/>
    <col min="15" max="16384" width="10.83203125" style="1"/>
  </cols>
  <sheetData>
    <row r="1" spans="2:14" ht="211" customHeight="1" x14ac:dyDescent="0.35"/>
    <row r="2" spans="2:14" s="45" customFormat="1" ht="45" customHeight="1" x14ac:dyDescent="0.35">
      <c r="B2" s="55" t="s">
        <v>41</v>
      </c>
      <c r="C2" s="55"/>
      <c r="D2" s="55"/>
      <c r="E2" s="55"/>
      <c r="F2" s="55"/>
      <c r="G2" s="55"/>
      <c r="H2" s="55"/>
      <c r="I2" s="55"/>
      <c r="K2" s="46"/>
      <c r="L2" s="47"/>
      <c r="M2" s="48"/>
    </row>
    <row r="3" spans="2:14" s="5" customFormat="1" ht="50.15" customHeight="1" x14ac:dyDescent="0.35">
      <c r="B3" s="29" t="s">
        <v>39</v>
      </c>
      <c r="C3" s="30" t="s">
        <v>2</v>
      </c>
      <c r="D3" s="30" t="s">
        <v>1</v>
      </c>
      <c r="E3" s="30" t="s">
        <v>0</v>
      </c>
      <c r="F3" s="30" t="s">
        <v>3</v>
      </c>
      <c r="G3" s="30" t="s">
        <v>5</v>
      </c>
      <c r="H3" s="30" t="s">
        <v>4</v>
      </c>
      <c r="I3" s="30" t="s">
        <v>37</v>
      </c>
      <c r="J3" s="30" t="s">
        <v>6</v>
      </c>
      <c r="K3" s="30" t="s">
        <v>34</v>
      </c>
      <c r="L3" s="31" t="s">
        <v>38</v>
      </c>
      <c r="M3" s="32" t="s">
        <v>32</v>
      </c>
      <c r="N3" s="4"/>
    </row>
    <row r="4" spans="2:14" s="6" customFormat="1" ht="18" customHeight="1" x14ac:dyDescent="0.25">
      <c r="B4" s="23" t="str">
        <f t="shared" ref="B4:B5" si="0">IF(H4&lt;J4,"REORDER","OK")</f>
        <v>OK</v>
      </c>
      <c r="C4" s="37" t="s">
        <v>7</v>
      </c>
      <c r="D4" s="37" t="s">
        <v>15</v>
      </c>
      <c r="E4" s="21" t="s">
        <v>23</v>
      </c>
      <c r="F4" s="37" t="s">
        <v>24</v>
      </c>
      <c r="G4" s="22">
        <v>10</v>
      </c>
      <c r="H4" s="24">
        <v>200</v>
      </c>
      <c r="I4" s="19">
        <f>Table1[[#This Row],[COST PER ITEM]]*Table1[[#This Row],[STOCK QUANTITY]]</f>
        <v>2000</v>
      </c>
      <c r="J4" s="10">
        <v>50</v>
      </c>
      <c r="K4" s="10">
        <v>14</v>
      </c>
      <c r="L4" s="10">
        <v>100</v>
      </c>
      <c r="M4" s="41" t="s">
        <v>33</v>
      </c>
    </row>
    <row r="5" spans="2:14" s="6" customFormat="1" ht="18" customHeight="1" x14ac:dyDescent="0.25">
      <c r="B5" s="14" t="str">
        <f t="shared" si="0"/>
        <v>OK</v>
      </c>
      <c r="C5" s="36" t="s">
        <v>8</v>
      </c>
      <c r="D5" s="36" t="s">
        <v>16</v>
      </c>
      <c r="E5" s="20" t="s">
        <v>23</v>
      </c>
      <c r="F5" s="36" t="s">
        <v>25</v>
      </c>
      <c r="G5" s="18">
        <v>20</v>
      </c>
      <c r="H5" s="13">
        <v>100</v>
      </c>
      <c r="I5" s="18">
        <f>Table1[[#This Row],[COST PER ITEM]]*Table1[[#This Row],[STOCK QUANTITY]]</f>
        <v>2000</v>
      </c>
      <c r="J5" s="13">
        <v>50</v>
      </c>
      <c r="K5" s="13">
        <v>30</v>
      </c>
      <c r="L5" s="13">
        <v>20</v>
      </c>
      <c r="M5" s="42"/>
    </row>
    <row r="6" spans="2:14" s="6" customFormat="1" ht="18" customHeight="1" x14ac:dyDescent="0.25">
      <c r="B6" s="23" t="str">
        <f t="shared" ref="B6:B23" si="1">IF(H6&lt;J6,"REORDER","OK")</f>
        <v>OK</v>
      </c>
      <c r="C6" s="37" t="s">
        <v>9</v>
      </c>
      <c r="D6" s="37" t="s">
        <v>17</v>
      </c>
      <c r="E6" s="21" t="s">
        <v>23</v>
      </c>
      <c r="F6" s="37" t="s">
        <v>26</v>
      </c>
      <c r="G6" s="22">
        <v>30</v>
      </c>
      <c r="H6" s="24">
        <v>50</v>
      </c>
      <c r="I6" s="22">
        <f>Table1[[#This Row],[COST PER ITEM]]*Table1[[#This Row],[STOCK QUANTITY]]</f>
        <v>1500</v>
      </c>
      <c r="J6" s="24">
        <v>50</v>
      </c>
      <c r="K6" s="24">
        <v>2</v>
      </c>
      <c r="L6" s="24">
        <v>50</v>
      </c>
      <c r="M6" s="43"/>
    </row>
    <row r="7" spans="2:14" s="6" customFormat="1" ht="18" customHeight="1" x14ac:dyDescent="0.25">
      <c r="B7" s="14" t="str">
        <f t="shared" si="1"/>
        <v>REORDER</v>
      </c>
      <c r="C7" s="36" t="s">
        <v>10</v>
      </c>
      <c r="D7" s="36" t="s">
        <v>18</v>
      </c>
      <c r="E7" s="20" t="s">
        <v>23</v>
      </c>
      <c r="F7" s="36" t="s">
        <v>27</v>
      </c>
      <c r="G7" s="18">
        <v>10</v>
      </c>
      <c r="H7" s="13">
        <v>20</v>
      </c>
      <c r="I7" s="18">
        <f>Table1[[#This Row],[COST PER ITEM]]*Table1[[#This Row],[STOCK QUANTITY]]</f>
        <v>200</v>
      </c>
      <c r="J7" s="13">
        <v>50</v>
      </c>
      <c r="K7" s="13">
        <v>14</v>
      </c>
      <c r="L7" s="13">
        <v>10</v>
      </c>
      <c r="M7" s="42"/>
    </row>
    <row r="8" spans="2:14" s="6" customFormat="1" ht="18" customHeight="1" x14ac:dyDescent="0.25">
      <c r="B8" s="9" t="str">
        <f t="shared" si="1"/>
        <v>OK</v>
      </c>
      <c r="C8" s="35" t="s">
        <v>11</v>
      </c>
      <c r="D8" s="35" t="s">
        <v>19</v>
      </c>
      <c r="E8" s="17" t="s">
        <v>23</v>
      </c>
      <c r="F8" s="35" t="s">
        <v>28</v>
      </c>
      <c r="G8" s="19">
        <v>20</v>
      </c>
      <c r="H8" s="10">
        <v>200</v>
      </c>
      <c r="I8" s="19">
        <f>Table1[[#This Row],[COST PER ITEM]]*Table1[[#This Row],[STOCK QUANTITY]]</f>
        <v>4000</v>
      </c>
      <c r="J8" s="10">
        <v>50</v>
      </c>
      <c r="K8" s="10">
        <v>30</v>
      </c>
      <c r="L8" s="10">
        <v>100</v>
      </c>
      <c r="M8" s="41"/>
    </row>
    <row r="9" spans="2:14" s="6" customFormat="1" ht="18" customHeight="1" x14ac:dyDescent="0.25">
      <c r="B9" s="12" t="str">
        <f t="shared" si="1"/>
        <v>OK</v>
      </c>
      <c r="C9" s="36" t="s">
        <v>12</v>
      </c>
      <c r="D9" s="36" t="s">
        <v>20</v>
      </c>
      <c r="E9" s="16" t="s">
        <v>23</v>
      </c>
      <c r="F9" s="36" t="s">
        <v>29</v>
      </c>
      <c r="G9" s="18">
        <v>30</v>
      </c>
      <c r="H9" s="13">
        <v>100</v>
      </c>
      <c r="I9" s="18">
        <f>Table1[[#This Row],[COST PER ITEM]]*Table1[[#This Row],[STOCK QUANTITY]]</f>
        <v>3000</v>
      </c>
      <c r="J9" s="13">
        <v>50</v>
      </c>
      <c r="K9" s="13">
        <v>2</v>
      </c>
      <c r="L9" s="13">
        <v>20</v>
      </c>
      <c r="M9" s="42"/>
    </row>
    <row r="10" spans="2:14" s="6" customFormat="1" ht="18" customHeight="1" x14ac:dyDescent="0.25">
      <c r="B10" s="23" t="str">
        <f t="shared" ref="B10" si="2">IF(H10&lt;J10,"REORDER","OK")</f>
        <v>OK</v>
      </c>
      <c r="C10" s="37" t="s">
        <v>13</v>
      </c>
      <c r="D10" s="37" t="s">
        <v>21</v>
      </c>
      <c r="E10" s="21" t="s">
        <v>23</v>
      </c>
      <c r="F10" s="37" t="s">
        <v>30</v>
      </c>
      <c r="G10" s="22">
        <v>10</v>
      </c>
      <c r="H10" s="24">
        <v>50</v>
      </c>
      <c r="I10" s="19">
        <f>Table1[[#This Row],[COST PER ITEM]]*Table1[[#This Row],[STOCK QUANTITY]]</f>
        <v>500</v>
      </c>
      <c r="J10" s="10">
        <v>50</v>
      </c>
      <c r="K10" s="10">
        <v>14</v>
      </c>
      <c r="L10" s="10">
        <v>50</v>
      </c>
      <c r="M10" s="41" t="s">
        <v>33</v>
      </c>
    </row>
    <row r="11" spans="2:14" s="6" customFormat="1" ht="18" customHeight="1" x14ac:dyDescent="0.25">
      <c r="B11" s="23" t="str">
        <f t="shared" si="1"/>
        <v>REORDER</v>
      </c>
      <c r="C11" s="37" t="s">
        <v>14</v>
      </c>
      <c r="D11" s="37" t="s">
        <v>22</v>
      </c>
      <c r="E11" s="21" t="s">
        <v>23</v>
      </c>
      <c r="F11" s="37" t="s">
        <v>31</v>
      </c>
      <c r="G11" s="22">
        <v>20</v>
      </c>
      <c r="H11" s="24">
        <v>20</v>
      </c>
      <c r="I11" s="19">
        <f>Table1[[#This Row],[COST PER ITEM]]*Table1[[#This Row],[STOCK QUANTITY]]</f>
        <v>400</v>
      </c>
      <c r="J11" s="10">
        <v>50</v>
      </c>
      <c r="K11" s="10">
        <v>30</v>
      </c>
      <c r="L11" s="10">
        <v>10</v>
      </c>
      <c r="M11" s="41"/>
    </row>
    <row r="12" spans="2:14" s="6" customFormat="1" ht="18" customHeight="1" x14ac:dyDescent="0.25">
      <c r="B12" s="9" t="str">
        <f t="shared" si="1"/>
        <v>OK</v>
      </c>
      <c r="C12" s="35"/>
      <c r="D12" s="35"/>
      <c r="E12" s="17"/>
      <c r="F12" s="35"/>
      <c r="G12" s="19"/>
      <c r="H12" s="10"/>
      <c r="I12" s="19">
        <f>Table1[[#This Row],[COST PER ITEM]]*Table1[[#This Row],[STOCK QUANTITY]]</f>
        <v>0</v>
      </c>
      <c r="J12" s="10"/>
      <c r="K12" s="10"/>
      <c r="L12" s="10"/>
      <c r="M12" s="41"/>
    </row>
    <row r="13" spans="2:14" s="6" customFormat="1" ht="18" customHeight="1" x14ac:dyDescent="0.25">
      <c r="B13" s="14" t="str">
        <f t="shared" si="1"/>
        <v>OK</v>
      </c>
      <c r="C13" s="36"/>
      <c r="D13" s="36"/>
      <c r="E13" s="20"/>
      <c r="F13" s="36"/>
      <c r="G13" s="18"/>
      <c r="H13" s="13"/>
      <c r="I13" s="18">
        <f>Table1[[#This Row],[COST PER ITEM]]*Table1[[#This Row],[STOCK QUANTITY]]</f>
        <v>0</v>
      </c>
      <c r="J13" s="13"/>
      <c r="K13" s="13"/>
      <c r="L13" s="13"/>
      <c r="M13" s="42"/>
    </row>
    <row r="14" spans="2:14" s="6" customFormat="1" ht="18" customHeight="1" x14ac:dyDescent="0.25">
      <c r="B14" s="23" t="str">
        <f t="shared" si="1"/>
        <v>OK</v>
      </c>
      <c r="C14" s="37"/>
      <c r="D14" s="37"/>
      <c r="E14" s="21"/>
      <c r="F14" s="37"/>
      <c r="G14" s="22"/>
      <c r="H14" s="24"/>
      <c r="I14" s="19">
        <f>Table1[[#This Row],[COST PER ITEM]]*Table1[[#This Row],[STOCK QUANTITY]]</f>
        <v>0</v>
      </c>
      <c r="J14" s="10"/>
      <c r="K14" s="10"/>
      <c r="L14" s="10"/>
      <c r="M14" s="41"/>
    </row>
    <row r="15" spans="2:14" s="6" customFormat="1" ht="18" customHeight="1" x14ac:dyDescent="0.25">
      <c r="B15" s="14" t="str">
        <f t="shared" si="1"/>
        <v>OK</v>
      </c>
      <c r="C15" s="36"/>
      <c r="D15" s="36"/>
      <c r="E15" s="20"/>
      <c r="F15" s="36"/>
      <c r="G15" s="18"/>
      <c r="H15" s="13"/>
      <c r="I15" s="18">
        <f>Table1[[#This Row],[COST PER ITEM]]*Table1[[#This Row],[STOCK QUANTITY]]</f>
        <v>0</v>
      </c>
      <c r="J15" s="13"/>
      <c r="K15" s="13"/>
      <c r="L15" s="13"/>
      <c r="M15" s="42"/>
    </row>
    <row r="16" spans="2:14" s="6" customFormat="1" ht="18" customHeight="1" x14ac:dyDescent="0.25">
      <c r="B16" s="23" t="str">
        <f>IF(H16&lt;J16,"REORDER","OK")</f>
        <v>OK</v>
      </c>
      <c r="C16" s="37"/>
      <c r="D16" s="37"/>
      <c r="E16" s="21"/>
      <c r="F16" s="37"/>
      <c r="G16" s="22"/>
      <c r="H16" s="24"/>
      <c r="I16" s="19">
        <f>Table1[[#This Row],[COST PER ITEM]]*Table1[[#This Row],[STOCK QUANTITY]]</f>
        <v>0</v>
      </c>
      <c r="J16" s="10"/>
      <c r="K16" s="10"/>
      <c r="L16" s="10"/>
      <c r="M16" s="41"/>
    </row>
    <row r="17" spans="1:16" s="6" customFormat="1" ht="18" customHeight="1" x14ac:dyDescent="0.25">
      <c r="B17" s="14" t="str">
        <f t="shared" si="1"/>
        <v>OK</v>
      </c>
      <c r="C17" s="36"/>
      <c r="D17" s="36"/>
      <c r="E17" s="20"/>
      <c r="F17" s="36"/>
      <c r="G17" s="18"/>
      <c r="H17" s="13"/>
      <c r="I17" s="18">
        <f>Table1[[#This Row],[COST PER ITEM]]*Table1[[#This Row],[STOCK QUANTITY]]</f>
        <v>0</v>
      </c>
      <c r="J17" s="13"/>
      <c r="K17" s="13"/>
      <c r="L17" s="13"/>
      <c r="M17" s="42"/>
    </row>
    <row r="18" spans="1:16" s="6" customFormat="1" ht="18" customHeight="1" x14ac:dyDescent="0.25">
      <c r="B18" s="23" t="str">
        <f t="shared" si="1"/>
        <v>OK</v>
      </c>
      <c r="C18" s="37"/>
      <c r="D18" s="37"/>
      <c r="E18" s="21"/>
      <c r="F18" s="37"/>
      <c r="G18" s="22"/>
      <c r="H18" s="24"/>
      <c r="I18" s="19">
        <f>Table1[[#This Row],[COST PER ITEM]]*Table1[[#This Row],[STOCK QUANTITY]]</f>
        <v>0</v>
      </c>
      <c r="J18" s="10"/>
      <c r="K18" s="10"/>
      <c r="L18" s="10"/>
      <c r="M18" s="41"/>
    </row>
    <row r="19" spans="1:16" s="6" customFormat="1" ht="18" customHeight="1" x14ac:dyDescent="0.25">
      <c r="B19" s="14" t="str">
        <f t="shared" si="1"/>
        <v>OK</v>
      </c>
      <c r="C19" s="36"/>
      <c r="D19" s="36"/>
      <c r="E19" s="20"/>
      <c r="F19" s="36"/>
      <c r="G19" s="18"/>
      <c r="H19" s="13"/>
      <c r="I19" s="18">
        <f>Table1[[#This Row],[COST PER ITEM]]*Table1[[#This Row],[STOCK QUANTITY]]</f>
        <v>0</v>
      </c>
      <c r="J19" s="13"/>
      <c r="K19" s="13"/>
      <c r="L19" s="13"/>
      <c r="M19" s="42"/>
    </row>
    <row r="20" spans="1:16" s="6" customFormat="1" ht="18" customHeight="1" x14ac:dyDescent="0.25">
      <c r="B20" s="23" t="str">
        <f t="shared" si="1"/>
        <v>OK</v>
      </c>
      <c r="C20" s="37"/>
      <c r="D20" s="37"/>
      <c r="E20" s="21"/>
      <c r="F20" s="37"/>
      <c r="G20" s="22"/>
      <c r="H20" s="24"/>
      <c r="I20" s="22">
        <f>Table1[[#This Row],[COST PER ITEM]]*Table1[[#This Row],[STOCK QUANTITY]]</f>
        <v>0</v>
      </c>
      <c r="J20" s="24"/>
      <c r="K20" s="24"/>
      <c r="L20" s="24"/>
      <c r="M20" s="43"/>
    </row>
    <row r="21" spans="1:16" s="6" customFormat="1" ht="18" customHeight="1" x14ac:dyDescent="0.25">
      <c r="B21" s="14" t="str">
        <f t="shared" si="1"/>
        <v>OK</v>
      </c>
      <c r="C21" s="36"/>
      <c r="D21" s="36"/>
      <c r="E21" s="20"/>
      <c r="F21" s="36"/>
      <c r="G21" s="18"/>
      <c r="H21" s="13"/>
      <c r="I21" s="18">
        <f>Table1[[#This Row],[COST PER ITEM]]*Table1[[#This Row],[STOCK QUANTITY]]</f>
        <v>0</v>
      </c>
      <c r="J21" s="13"/>
      <c r="K21" s="13"/>
      <c r="L21" s="13"/>
      <c r="M21" s="42"/>
    </row>
    <row r="22" spans="1:16" s="6" customFormat="1" ht="18" customHeight="1" x14ac:dyDescent="0.25">
      <c r="B22" s="23" t="str">
        <f t="shared" si="1"/>
        <v>OK</v>
      </c>
      <c r="C22" s="37"/>
      <c r="D22" s="37"/>
      <c r="E22" s="21"/>
      <c r="F22" s="37"/>
      <c r="G22" s="22"/>
      <c r="H22" s="24"/>
      <c r="I22" s="22">
        <f>Table1[[#This Row],[COST PER ITEM]]*Table1[[#This Row],[STOCK QUANTITY]]</f>
        <v>0</v>
      </c>
      <c r="J22" s="24"/>
      <c r="K22" s="24"/>
      <c r="L22" s="24"/>
      <c r="M22" s="43"/>
    </row>
    <row r="23" spans="1:16" s="6" customFormat="1" ht="18" customHeight="1" x14ac:dyDescent="0.25">
      <c r="B23" s="14" t="str">
        <f t="shared" si="1"/>
        <v>OK</v>
      </c>
      <c r="C23" s="36"/>
      <c r="D23" s="36"/>
      <c r="E23" s="20"/>
      <c r="F23" s="36"/>
      <c r="G23" s="18"/>
      <c r="H23" s="13"/>
      <c r="I23" s="26">
        <f>Table1[[#This Row],[COST PER ITEM]]*Table1[[#This Row],[STOCK QUANTITY]]</f>
        <v>0</v>
      </c>
      <c r="J23" s="27"/>
      <c r="K23" s="27"/>
      <c r="L23" s="27"/>
      <c r="M23" s="44"/>
    </row>
    <row r="24" spans="1:16" ht="8.15" customHeight="1" x14ac:dyDescent="0.35">
      <c r="A24" s="6"/>
      <c r="B24" s="6"/>
      <c r="C24" s="6"/>
      <c r="D24" s="6"/>
      <c r="E24" s="6"/>
      <c r="F24" s="6"/>
      <c r="G24" s="6"/>
      <c r="H24" s="6"/>
      <c r="I24" s="6"/>
      <c r="J24" s="6"/>
      <c r="K24" s="6"/>
      <c r="L24" s="6"/>
      <c r="M24" s="6"/>
      <c r="N24" s="6"/>
      <c r="O24" s="6"/>
      <c r="P24" s="7"/>
    </row>
    <row r="25" spans="1:16" ht="50.15" customHeight="1" x14ac:dyDescent="0.35">
      <c r="A25" s="8"/>
      <c r="B25" s="54" t="s">
        <v>36</v>
      </c>
      <c r="C25" s="54"/>
      <c r="D25" s="54"/>
      <c r="E25" s="54"/>
      <c r="F25" s="54"/>
      <c r="G25" s="54"/>
      <c r="H25" s="54"/>
      <c r="I25" s="54"/>
      <c r="J25" s="54"/>
      <c r="K25" s="54"/>
      <c r="L25" s="54"/>
      <c r="M25" s="54"/>
      <c r="N25" s="7"/>
      <c r="O25" s="7"/>
      <c r="P25" s="7"/>
    </row>
    <row r="26" spans="1:16" ht="18" customHeight="1" x14ac:dyDescent="0.35">
      <c r="A26" s="6"/>
      <c r="B26" s="6"/>
      <c r="C26" s="6"/>
      <c r="D26" s="6"/>
      <c r="E26" s="6"/>
      <c r="F26" s="6"/>
      <c r="G26" s="6"/>
      <c r="H26" s="6"/>
      <c r="I26" s="6"/>
      <c r="J26" s="6"/>
      <c r="K26" s="6"/>
      <c r="L26" s="6"/>
      <c r="M26" s="6"/>
      <c r="N26" s="6"/>
      <c r="O26" s="6"/>
      <c r="P26" s="7"/>
    </row>
    <row r="27" spans="1:16" x14ac:dyDescent="0.35">
      <c r="C27" s="2"/>
    </row>
  </sheetData>
  <mergeCells count="2">
    <mergeCell ref="B25:M25"/>
    <mergeCell ref="B2:I2"/>
  </mergeCells>
  <conditionalFormatting sqref="M2">
    <cfRule type="iconSet" priority="482">
      <iconSet>
        <cfvo type="percent" val="0"/>
        <cfvo type="percent" val="33"/>
        <cfvo type="percent" val="67"/>
      </iconSet>
    </cfRule>
  </conditionalFormatting>
  <conditionalFormatting sqref="B8 G8:M8 D8:E8">
    <cfRule type="expression" dxfId="329" priority="412">
      <formula>$M8="YES"</formula>
    </cfRule>
    <cfRule type="expression" dxfId="328" priority="414">
      <formula>$H8&lt;$J8</formula>
    </cfRule>
  </conditionalFormatting>
  <conditionalFormatting sqref="B9 G9:M9 D9:E9">
    <cfRule type="expression" dxfId="327" priority="411">
      <formula>$M9="YES"</formula>
    </cfRule>
    <cfRule type="expression" dxfId="326" priority="413">
      <formula>$H9&lt;$J9</formula>
    </cfRule>
  </conditionalFormatting>
  <conditionalFormatting sqref="B12 G12:M12 D12:E12">
    <cfRule type="expression" dxfId="325" priority="404">
      <formula>$M12="YES"</formula>
    </cfRule>
    <cfRule type="expression" dxfId="324" priority="406">
      <formula>$H12&lt;$J12</formula>
    </cfRule>
  </conditionalFormatting>
  <conditionalFormatting sqref="B13 G13:M13 D13:E13">
    <cfRule type="expression" dxfId="323" priority="403">
      <formula>$M13="YES"</formula>
    </cfRule>
    <cfRule type="expression" dxfId="322" priority="405">
      <formula>$H13&lt;$J13</formula>
    </cfRule>
  </conditionalFormatting>
  <conditionalFormatting sqref="B14 G14:M14 D14:E14">
    <cfRule type="expression" dxfId="321" priority="400">
      <formula>$M14="YES"</formula>
    </cfRule>
    <cfRule type="expression" dxfId="320" priority="402">
      <formula>$H14&lt;$J14</formula>
    </cfRule>
  </conditionalFormatting>
  <conditionalFormatting sqref="I15:M15">
    <cfRule type="expression" dxfId="319" priority="399">
      <formula>$M15="YES"</formula>
    </cfRule>
    <cfRule type="expression" dxfId="318" priority="401">
      <formula>$H15&lt;$J15</formula>
    </cfRule>
  </conditionalFormatting>
  <conditionalFormatting sqref="I16:M16">
    <cfRule type="expression" dxfId="317" priority="396">
      <formula>$M16="YES"</formula>
    </cfRule>
    <cfRule type="expression" dxfId="316" priority="398">
      <formula>$H16&lt;$J16</formula>
    </cfRule>
  </conditionalFormatting>
  <conditionalFormatting sqref="I17:M17">
    <cfRule type="expression" dxfId="315" priority="395">
      <formula>$M17="YES"</formula>
    </cfRule>
    <cfRule type="expression" dxfId="314" priority="397">
      <formula>$H17&lt;$J17</formula>
    </cfRule>
  </conditionalFormatting>
  <conditionalFormatting sqref="I18:M18">
    <cfRule type="expression" dxfId="313" priority="392">
      <formula>$M18="YES"</formula>
    </cfRule>
    <cfRule type="expression" dxfId="312" priority="394">
      <formula>$H18&lt;$J18</formula>
    </cfRule>
  </conditionalFormatting>
  <conditionalFormatting sqref="I19:M19">
    <cfRule type="expression" dxfId="311" priority="391">
      <formula>$M19="YES"</formula>
    </cfRule>
    <cfRule type="expression" dxfId="310" priority="393">
      <formula>$H19&lt;$J19</formula>
    </cfRule>
  </conditionalFormatting>
  <conditionalFormatting sqref="I20:M20">
    <cfRule type="expression" dxfId="309" priority="388">
      <formula>$M20="YES"</formula>
    </cfRule>
    <cfRule type="expression" dxfId="308" priority="390">
      <formula>$H20&lt;$J20</formula>
    </cfRule>
  </conditionalFormatting>
  <conditionalFormatting sqref="I21:M21">
    <cfRule type="expression" dxfId="307" priority="387">
      <formula>$M21="YES"</formula>
    </cfRule>
    <cfRule type="expression" dxfId="306" priority="389">
      <formula>$H21&lt;$J21</formula>
    </cfRule>
  </conditionalFormatting>
  <conditionalFormatting sqref="I22:M22">
    <cfRule type="expression" dxfId="305" priority="384">
      <formula>$M22="YES"</formula>
    </cfRule>
    <cfRule type="expression" dxfId="304" priority="386">
      <formula>$H22&lt;$J22</formula>
    </cfRule>
  </conditionalFormatting>
  <conditionalFormatting sqref="I23:M23">
    <cfRule type="expression" dxfId="303" priority="383">
      <formula>$M23="YES"</formula>
    </cfRule>
    <cfRule type="expression" dxfId="302" priority="385">
      <formula>$H23&lt;$J23</formula>
    </cfRule>
  </conditionalFormatting>
  <conditionalFormatting sqref="L2">
    <cfRule type="expression" dxfId="301" priority="483">
      <formula>#REF!="YES"</formula>
    </cfRule>
    <cfRule type="expression" dxfId="300" priority="484">
      <formula>$H2&lt;$J2</formula>
    </cfRule>
  </conditionalFormatting>
  <conditionalFormatting sqref="F8">
    <cfRule type="expression" dxfId="299" priority="202">
      <formula>$M8="YES"</formula>
    </cfRule>
    <cfRule type="expression" dxfId="298" priority="204">
      <formula>$H8&lt;$J8</formula>
    </cfRule>
  </conditionalFormatting>
  <conditionalFormatting sqref="F9">
    <cfRule type="expression" dxfId="297" priority="201">
      <formula>$M9="YES"</formula>
    </cfRule>
    <cfRule type="expression" dxfId="296" priority="203">
      <formula>$H9&lt;$J9</formula>
    </cfRule>
  </conditionalFormatting>
  <conditionalFormatting sqref="F12">
    <cfRule type="expression" dxfId="295" priority="194">
      <formula>$M12="YES"</formula>
    </cfRule>
    <cfRule type="expression" dxfId="294" priority="196">
      <formula>$H12&lt;$J12</formula>
    </cfRule>
  </conditionalFormatting>
  <conditionalFormatting sqref="F13">
    <cfRule type="expression" dxfId="293" priority="193">
      <formula>$M13="YES"</formula>
    </cfRule>
    <cfRule type="expression" dxfId="292" priority="195">
      <formula>$H13&lt;$J13</formula>
    </cfRule>
  </conditionalFormatting>
  <conditionalFormatting sqref="F14">
    <cfRule type="expression" dxfId="291" priority="190">
      <formula>$M14="YES"</formula>
    </cfRule>
    <cfRule type="expression" dxfId="290" priority="192">
      <formula>$H14&lt;$J14</formula>
    </cfRule>
  </conditionalFormatting>
  <conditionalFormatting sqref="B15 G15:H15 D15:E15">
    <cfRule type="expression" dxfId="289" priority="171">
      <formula>$M15="YES"</formula>
    </cfRule>
    <cfRule type="expression" dxfId="288" priority="172">
      <formula>$H15&lt;$J15</formula>
    </cfRule>
  </conditionalFormatting>
  <conditionalFormatting sqref="B16 G16:H16 D16:E16">
    <cfRule type="expression" dxfId="287" priority="169">
      <formula>$M16="YES"</formula>
    </cfRule>
    <cfRule type="expression" dxfId="286" priority="170">
      <formula>$H16&lt;$J16</formula>
    </cfRule>
  </conditionalFormatting>
  <conditionalFormatting sqref="F15">
    <cfRule type="expression" dxfId="285" priority="167">
      <formula>$M15="YES"</formula>
    </cfRule>
    <cfRule type="expression" dxfId="284" priority="168">
      <formula>$H15&lt;$J15</formula>
    </cfRule>
  </conditionalFormatting>
  <conditionalFormatting sqref="F16">
    <cfRule type="expression" dxfId="283" priority="165">
      <formula>$M16="YES"</formula>
    </cfRule>
    <cfRule type="expression" dxfId="282" priority="166">
      <formula>$H16&lt;$J16</formula>
    </cfRule>
  </conditionalFormatting>
  <conditionalFormatting sqref="B17 G17:H17 D17:E17">
    <cfRule type="expression" dxfId="281" priority="163">
      <formula>$M17="YES"</formula>
    </cfRule>
    <cfRule type="expression" dxfId="280" priority="164">
      <formula>$H17&lt;$J17</formula>
    </cfRule>
  </conditionalFormatting>
  <conditionalFormatting sqref="F17">
    <cfRule type="expression" dxfId="279" priority="159">
      <formula>$M17="YES"</formula>
    </cfRule>
    <cfRule type="expression" dxfId="278" priority="160">
      <formula>$H17&lt;$J17</formula>
    </cfRule>
  </conditionalFormatting>
  <conditionalFormatting sqref="B18 G18:H18 D18:E18">
    <cfRule type="expression" dxfId="277" priority="155">
      <formula>$M18="YES"</formula>
    </cfRule>
    <cfRule type="expression" dxfId="276" priority="156">
      <formula>$H18&lt;$J18</formula>
    </cfRule>
  </conditionalFormatting>
  <conditionalFormatting sqref="B19 G19:H19 D19:E19">
    <cfRule type="expression" dxfId="275" priority="153">
      <formula>$M19="YES"</formula>
    </cfRule>
    <cfRule type="expression" dxfId="274" priority="154">
      <formula>$H19&lt;$J19</formula>
    </cfRule>
  </conditionalFormatting>
  <conditionalFormatting sqref="F18">
    <cfRule type="expression" dxfId="273" priority="151">
      <formula>$M18="YES"</formula>
    </cfRule>
    <cfRule type="expression" dxfId="272" priority="152">
      <formula>$H18&lt;$J18</formula>
    </cfRule>
  </conditionalFormatting>
  <conditionalFormatting sqref="F19">
    <cfRule type="expression" dxfId="271" priority="149">
      <formula>$M19="YES"</formula>
    </cfRule>
    <cfRule type="expression" dxfId="270" priority="150">
      <formula>$H19&lt;$J19</formula>
    </cfRule>
  </conditionalFormatting>
  <conditionalFormatting sqref="B20 G20:H20 D20:E20">
    <cfRule type="expression" dxfId="269" priority="147">
      <formula>$M20="YES"</formula>
    </cfRule>
    <cfRule type="expression" dxfId="268" priority="148">
      <formula>$H20&lt;$J20</formula>
    </cfRule>
  </conditionalFormatting>
  <conditionalFormatting sqref="B21 G21:H21 D21:E21">
    <cfRule type="expression" dxfId="267" priority="145">
      <formula>$M21="YES"</formula>
    </cfRule>
    <cfRule type="expression" dxfId="266" priority="146">
      <formula>$H21&lt;$J21</formula>
    </cfRule>
  </conditionalFormatting>
  <conditionalFormatting sqref="F20">
    <cfRule type="expression" dxfId="265" priority="143">
      <formula>$M20="YES"</formula>
    </cfRule>
    <cfRule type="expression" dxfId="264" priority="144">
      <formula>$H20&lt;$J20</formula>
    </cfRule>
  </conditionalFormatting>
  <conditionalFormatting sqref="F21">
    <cfRule type="expression" dxfId="263" priority="141">
      <formula>$M21="YES"</formula>
    </cfRule>
    <cfRule type="expression" dxfId="262" priority="142">
      <formula>$H21&lt;$J21</formula>
    </cfRule>
  </conditionalFormatting>
  <conditionalFormatting sqref="B22 G22:H22 D22:E22">
    <cfRule type="expression" dxfId="261" priority="139">
      <formula>$M22="YES"</formula>
    </cfRule>
    <cfRule type="expression" dxfId="260" priority="140">
      <formula>$H22&lt;$J22</formula>
    </cfRule>
  </conditionalFormatting>
  <conditionalFormatting sqref="F22">
    <cfRule type="expression" dxfId="259" priority="137">
      <formula>$M22="YES"</formula>
    </cfRule>
    <cfRule type="expression" dxfId="258" priority="138">
      <formula>$H22&lt;$J22</formula>
    </cfRule>
  </conditionalFormatting>
  <conditionalFormatting sqref="B23 G23:H23 D23:E23">
    <cfRule type="expression" dxfId="257" priority="135">
      <formula>$M23="YES"</formula>
    </cfRule>
    <cfRule type="expression" dxfId="256" priority="136">
      <formula>$H23&lt;$J23</formula>
    </cfRule>
  </conditionalFormatting>
  <conditionalFormatting sqref="F23">
    <cfRule type="expression" dxfId="255" priority="133">
      <formula>$M23="YES"</formula>
    </cfRule>
    <cfRule type="expression" dxfId="254" priority="134">
      <formula>$H23&lt;$J23</formula>
    </cfRule>
  </conditionalFormatting>
  <conditionalFormatting sqref="C8">
    <cfRule type="expression" dxfId="253" priority="104">
      <formula>$M8="YES"</formula>
    </cfRule>
    <cfRule type="expression" dxfId="252" priority="106">
      <formula>$H8&lt;$J8</formula>
    </cfRule>
  </conditionalFormatting>
  <conditionalFormatting sqref="C9">
    <cfRule type="expression" dxfId="251" priority="103">
      <formula>$M9="YES"</formula>
    </cfRule>
    <cfRule type="expression" dxfId="250" priority="105">
      <formula>$H9&lt;$J9</formula>
    </cfRule>
  </conditionalFormatting>
  <conditionalFormatting sqref="C12">
    <cfRule type="expression" dxfId="249" priority="98">
      <formula>$M12="YES"</formula>
    </cfRule>
    <cfRule type="expression" dxfId="248" priority="100">
      <formula>$H12&lt;$J12</formula>
    </cfRule>
  </conditionalFormatting>
  <conditionalFormatting sqref="C13">
    <cfRule type="expression" dxfId="247" priority="97">
      <formula>$M13="YES"</formula>
    </cfRule>
    <cfRule type="expression" dxfId="246" priority="99">
      <formula>$H13&lt;$J13</formula>
    </cfRule>
  </conditionalFormatting>
  <conditionalFormatting sqref="C14">
    <cfRule type="expression" dxfId="245" priority="95">
      <formula>$M14="YES"</formula>
    </cfRule>
    <cfRule type="expression" dxfId="244" priority="96">
      <formula>$H14&lt;$J14</formula>
    </cfRule>
  </conditionalFormatting>
  <conditionalFormatting sqref="C15">
    <cfRule type="expression" dxfId="243" priority="93">
      <formula>$M15="YES"</formula>
    </cfRule>
    <cfRule type="expression" dxfId="242" priority="94">
      <formula>$H15&lt;$J15</formula>
    </cfRule>
  </conditionalFormatting>
  <conditionalFormatting sqref="C16">
    <cfRule type="expression" dxfId="241" priority="91">
      <formula>$M16="YES"</formula>
    </cfRule>
    <cfRule type="expression" dxfId="240" priority="92">
      <formula>$H16&lt;$J16</formula>
    </cfRule>
  </conditionalFormatting>
  <conditionalFormatting sqref="C17">
    <cfRule type="expression" dxfId="239" priority="89">
      <formula>$M17="YES"</formula>
    </cfRule>
    <cfRule type="expression" dxfId="238" priority="90">
      <formula>$H17&lt;$J17</formula>
    </cfRule>
  </conditionalFormatting>
  <conditionalFormatting sqref="C18">
    <cfRule type="expression" dxfId="237" priority="87">
      <formula>$M18="YES"</formula>
    </cfRule>
    <cfRule type="expression" dxfId="236" priority="88">
      <formula>$H18&lt;$J18</formula>
    </cfRule>
  </conditionalFormatting>
  <conditionalFormatting sqref="C19">
    <cfRule type="expression" dxfId="235" priority="85">
      <formula>$M19="YES"</formula>
    </cfRule>
    <cfRule type="expression" dxfId="234" priority="86">
      <formula>$H19&lt;$J19</formula>
    </cfRule>
  </conditionalFormatting>
  <conditionalFormatting sqref="C20">
    <cfRule type="expression" dxfId="233" priority="83">
      <formula>$M20="YES"</formula>
    </cfRule>
    <cfRule type="expression" dxfId="232" priority="84">
      <formula>$H20&lt;$J20</formula>
    </cfRule>
  </conditionalFormatting>
  <conditionalFormatting sqref="C21">
    <cfRule type="expression" dxfId="231" priority="81">
      <formula>$M21="YES"</formula>
    </cfRule>
    <cfRule type="expression" dxfId="230" priority="82">
      <formula>$H21&lt;$J21</formula>
    </cfRule>
  </conditionalFormatting>
  <conditionalFormatting sqref="C22">
    <cfRule type="expression" dxfId="229" priority="79">
      <formula>$M22="YES"</formula>
    </cfRule>
    <cfRule type="expression" dxfId="228" priority="80">
      <formula>$H22&lt;$J22</formula>
    </cfRule>
  </conditionalFormatting>
  <conditionalFormatting sqref="C23">
    <cfRule type="expression" dxfId="227" priority="77">
      <formula>$M23="YES"</formula>
    </cfRule>
    <cfRule type="expression" dxfId="226" priority="78">
      <formula>$H23&lt;$J23</formula>
    </cfRule>
  </conditionalFormatting>
  <conditionalFormatting sqref="I6:M6">
    <cfRule type="expression" dxfId="225" priority="58">
      <formula>$M6="YES"</formula>
    </cfRule>
    <cfRule type="expression" dxfId="224" priority="60">
      <formula>$H6&lt;$J6</formula>
    </cfRule>
  </conditionalFormatting>
  <conditionalFormatting sqref="I7:M7">
    <cfRule type="expression" dxfId="223" priority="57">
      <formula>$M7="YES"</formula>
    </cfRule>
    <cfRule type="expression" dxfId="222" priority="59">
      <formula>$H7&lt;$J7</formula>
    </cfRule>
  </conditionalFormatting>
  <conditionalFormatting sqref="B6 G6:H6 D6:E6">
    <cfRule type="expression" dxfId="221" priority="47">
      <formula>$M6="YES"</formula>
    </cfRule>
    <cfRule type="expression" dxfId="220" priority="48">
      <formula>$H6&lt;$J6</formula>
    </cfRule>
  </conditionalFormatting>
  <conditionalFormatting sqref="B7 G7:H7 D7:E7">
    <cfRule type="expression" dxfId="219" priority="45">
      <formula>$M7="YES"</formula>
    </cfRule>
    <cfRule type="expression" dxfId="218" priority="46">
      <formula>$H7&lt;$J7</formula>
    </cfRule>
  </conditionalFormatting>
  <conditionalFormatting sqref="F6">
    <cfRule type="expression" dxfId="217" priority="43">
      <formula>$M6="YES"</formula>
    </cfRule>
    <cfRule type="expression" dxfId="216" priority="44">
      <formula>$H6&lt;$J6</formula>
    </cfRule>
  </conditionalFormatting>
  <conditionalFormatting sqref="F7">
    <cfRule type="expression" dxfId="215" priority="41">
      <formula>$M7="YES"</formula>
    </cfRule>
    <cfRule type="expression" dxfId="214" priority="42">
      <formula>$H7&lt;$J7</formula>
    </cfRule>
  </conditionalFormatting>
  <conditionalFormatting sqref="C6">
    <cfRule type="expression" dxfId="213" priority="35">
      <formula>$M6="YES"</formula>
    </cfRule>
    <cfRule type="expression" dxfId="212" priority="36">
      <formula>$H6&lt;$J6</formula>
    </cfRule>
  </conditionalFormatting>
  <conditionalFormatting sqref="C7">
    <cfRule type="expression" dxfId="211" priority="33">
      <formula>$M7="YES"</formula>
    </cfRule>
    <cfRule type="expression" dxfId="210" priority="34">
      <formula>$H7&lt;$J7</formula>
    </cfRule>
  </conditionalFormatting>
  <conditionalFormatting sqref="B11 G11:M11 D11:E11">
    <cfRule type="expression" dxfId="209" priority="29">
      <formula>$M11="YES"</formula>
    </cfRule>
    <cfRule type="expression" dxfId="208" priority="30">
      <formula>$H11&lt;$J11</formula>
    </cfRule>
  </conditionalFormatting>
  <conditionalFormatting sqref="F11">
    <cfRule type="expression" dxfId="207" priority="25">
      <formula>$M11="YES"</formula>
    </cfRule>
    <cfRule type="expression" dxfId="206" priority="26">
      <formula>$H11&lt;$J11</formula>
    </cfRule>
  </conditionalFormatting>
  <conditionalFormatting sqref="C11">
    <cfRule type="expression" dxfId="205" priority="21">
      <formula>$M11="YES"</formula>
    </cfRule>
    <cfRule type="expression" dxfId="204" priority="22">
      <formula>$H11&lt;$J11</formula>
    </cfRule>
  </conditionalFormatting>
  <conditionalFormatting sqref="B4 G4:M4 D4:E4">
    <cfRule type="expression" dxfId="203" priority="18">
      <formula>$M4="YES"</formula>
    </cfRule>
    <cfRule type="expression" dxfId="202" priority="20">
      <formula>$H4&lt;$J4</formula>
    </cfRule>
  </conditionalFormatting>
  <conditionalFormatting sqref="I5:M5">
    <cfRule type="expression" dxfId="201" priority="17">
      <formula>$M5="YES"</formula>
    </cfRule>
    <cfRule type="expression" dxfId="200" priority="19">
      <formula>$H5&lt;$J5</formula>
    </cfRule>
  </conditionalFormatting>
  <conditionalFormatting sqref="F4">
    <cfRule type="expression" dxfId="199" priority="15">
      <formula>$M4="YES"</formula>
    </cfRule>
    <cfRule type="expression" dxfId="198" priority="16">
      <formula>$H4&lt;$J4</formula>
    </cfRule>
  </conditionalFormatting>
  <conditionalFormatting sqref="B5 G5:H5 D5:E5">
    <cfRule type="expression" dxfId="197" priority="13">
      <formula>$M5="YES"</formula>
    </cfRule>
    <cfRule type="expression" dxfId="196" priority="14">
      <formula>$H5&lt;$J5</formula>
    </cfRule>
  </conditionalFormatting>
  <conditionalFormatting sqref="F5">
    <cfRule type="expression" dxfId="195" priority="11">
      <formula>$M5="YES"</formula>
    </cfRule>
    <cfRule type="expression" dxfId="194" priority="12">
      <formula>$H5&lt;$J5</formula>
    </cfRule>
  </conditionalFormatting>
  <conditionalFormatting sqref="C4">
    <cfRule type="expression" dxfId="193" priority="9">
      <formula>$M4="YES"</formula>
    </cfRule>
    <cfRule type="expression" dxfId="192" priority="10">
      <formula>$H4&lt;$J4</formula>
    </cfRule>
  </conditionalFormatting>
  <conditionalFormatting sqref="C5">
    <cfRule type="expression" dxfId="191" priority="7">
      <formula>$M5="YES"</formula>
    </cfRule>
    <cfRule type="expression" dxfId="190" priority="8">
      <formula>$H5&lt;$J5</formula>
    </cfRule>
  </conditionalFormatting>
  <conditionalFormatting sqref="B10 G10:M10 D10:E10">
    <cfRule type="expression" dxfId="189" priority="5">
      <formula>$M10="YES"</formula>
    </cfRule>
    <cfRule type="expression" dxfId="188" priority="6">
      <formula>$H10&lt;$J10</formula>
    </cfRule>
  </conditionalFormatting>
  <conditionalFormatting sqref="F10">
    <cfRule type="expression" dxfId="187" priority="3">
      <formula>$M10="YES"</formula>
    </cfRule>
    <cfRule type="expression" dxfId="186" priority="4">
      <formula>$H10&lt;$J10</formula>
    </cfRule>
  </conditionalFormatting>
  <conditionalFormatting sqref="C10">
    <cfRule type="expression" dxfId="185" priority="1">
      <formula>$M10="YES"</formula>
    </cfRule>
    <cfRule type="expression" dxfId="184" priority="2">
      <formula>$H10&lt;$J10</formula>
    </cfRule>
  </conditionalFormatting>
  <hyperlinks>
    <hyperlink ref="B25:M25" r:id="rId1" display="CLICK HERE TO CREATE IN SMARTSHEET" xr:uid="{AFF86262-7868-4E02-BFE2-C474864B2B6E}"/>
  </hyperlinks>
  <pageMargins left="0.3" right="0.3" top="0.3" bottom="0.3" header="0" footer="0"/>
  <pageSetup scale="61" orientation="landscape" horizontalDpi="4294967294" verticalDpi="1200" r:id="rId2"/>
  <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66D124-DB23-4F4C-9E21-5060177EF5B0}">
  <sheetPr>
    <tabColor theme="3" tint="0.79998168889431442"/>
    <pageSetUpPr fitToPage="1"/>
  </sheetPr>
  <dimension ref="A1:Q25"/>
  <sheetViews>
    <sheetView showGridLines="0" zoomScaleNormal="100" zoomScalePageLayoutView="80" workbookViewId="0">
      <pane ySplit="1" topLeftCell="A2" activePane="bottomLeft" state="frozen"/>
      <selection pane="bottomLeft" activeCell="B3" sqref="B3"/>
    </sheetView>
  </sheetViews>
  <sheetFormatPr defaultColWidth="10.83203125" defaultRowHeight="15.5" x14ac:dyDescent="0.35"/>
  <cols>
    <col min="1" max="1" width="3.33203125" style="1" customWidth="1"/>
    <col min="2" max="2" width="12.5" style="2" customWidth="1"/>
    <col min="3" max="3" width="15.08203125" style="1" customWidth="1"/>
    <col min="4" max="4" width="17.5" style="1" customWidth="1"/>
    <col min="5" max="5" width="19.33203125" style="1" customWidth="1"/>
    <col min="6" max="6" width="23" style="1" customWidth="1"/>
    <col min="7" max="7" width="14" style="2" customWidth="1"/>
    <col min="8" max="8" width="13.08203125" style="2" customWidth="1"/>
    <col min="9" max="9" width="13.58203125" style="1" customWidth="1"/>
    <col min="10" max="10" width="14.5" style="2" customWidth="1"/>
    <col min="11" max="11" width="17.08203125" style="3" customWidth="1"/>
    <col min="12" max="12" width="19.08203125" style="2" customWidth="1"/>
    <col min="13" max="13" width="18.08203125" style="1" customWidth="1"/>
    <col min="14" max="14" width="3.33203125" style="1" customWidth="1"/>
    <col min="15" max="16384" width="10.83203125" style="1"/>
  </cols>
  <sheetData>
    <row r="1" spans="2:17" s="49" customFormat="1" ht="45" customHeight="1" x14ac:dyDescent="0.35">
      <c r="B1" s="55" t="s">
        <v>41</v>
      </c>
      <c r="C1" s="56"/>
      <c r="D1" s="56"/>
      <c r="E1" s="56"/>
      <c r="F1" s="56"/>
      <c r="G1" s="50"/>
      <c r="H1" s="51"/>
      <c r="I1" s="49" t="s">
        <v>35</v>
      </c>
      <c r="J1" s="52"/>
      <c r="K1" s="53"/>
      <c r="L1" s="47"/>
      <c r="M1" s="48"/>
    </row>
    <row r="2" spans="2:17" s="5" customFormat="1" ht="50.15" customHeight="1" x14ac:dyDescent="0.35">
      <c r="B2" s="29" t="s">
        <v>39</v>
      </c>
      <c r="C2" s="30" t="s">
        <v>2</v>
      </c>
      <c r="D2" s="30" t="s">
        <v>1</v>
      </c>
      <c r="E2" s="30" t="s">
        <v>0</v>
      </c>
      <c r="F2" s="30" t="s">
        <v>3</v>
      </c>
      <c r="G2" s="30" t="s">
        <v>5</v>
      </c>
      <c r="H2" s="30" t="s">
        <v>4</v>
      </c>
      <c r="I2" s="30" t="s">
        <v>37</v>
      </c>
      <c r="J2" s="30" t="s">
        <v>6</v>
      </c>
      <c r="K2" s="30" t="s">
        <v>34</v>
      </c>
      <c r="L2" s="31" t="s">
        <v>38</v>
      </c>
      <c r="M2" s="32" t="s">
        <v>32</v>
      </c>
      <c r="N2" s="4"/>
    </row>
    <row r="3" spans="2:17" s="6" customFormat="1" ht="18" customHeight="1" x14ac:dyDescent="0.25">
      <c r="B3" s="9" t="str">
        <f t="shared" ref="B3:B6" si="0">IF(H3&lt;J3,"REORDER","OK")</f>
        <v>OK</v>
      </c>
      <c r="C3" s="35"/>
      <c r="D3" s="35"/>
      <c r="E3" s="35"/>
      <c r="F3" s="35"/>
      <c r="G3" s="19"/>
      <c r="H3" s="38"/>
      <c r="I3" s="19">
        <f>Table13[[#This Row],[COST PER ITEM]]*Table13[[#This Row],[STOCK QUANTITY]]</f>
        <v>0</v>
      </c>
      <c r="J3" s="10"/>
      <c r="K3" s="10"/>
      <c r="L3" s="10"/>
      <c r="M3" s="11"/>
    </row>
    <row r="4" spans="2:17" s="6" customFormat="1" ht="18" customHeight="1" x14ac:dyDescent="0.25">
      <c r="B4" s="14" t="str">
        <f t="shared" si="0"/>
        <v>OK</v>
      </c>
      <c r="C4" s="36"/>
      <c r="D4" s="36"/>
      <c r="E4" s="36"/>
      <c r="F4" s="36"/>
      <c r="G4" s="18"/>
      <c r="H4" s="39"/>
      <c r="I4" s="18">
        <f>Table13[[#This Row],[COST PER ITEM]]*Table13[[#This Row],[STOCK QUANTITY]]</f>
        <v>0</v>
      </c>
      <c r="J4" s="13"/>
      <c r="K4" s="13"/>
      <c r="L4" s="13"/>
      <c r="M4" s="15"/>
    </row>
    <row r="5" spans="2:17" s="6" customFormat="1" ht="18" customHeight="1" x14ac:dyDescent="0.25">
      <c r="B5" s="23" t="str">
        <f t="shared" si="0"/>
        <v>OK</v>
      </c>
      <c r="C5" s="37"/>
      <c r="D5" s="37"/>
      <c r="E5" s="37"/>
      <c r="F5" s="37"/>
      <c r="G5" s="22"/>
      <c r="H5" s="40"/>
      <c r="I5" s="19">
        <f>Table13[[#This Row],[COST PER ITEM]]*Table13[[#This Row],[STOCK QUANTITY]]</f>
        <v>0</v>
      </c>
      <c r="J5" s="10"/>
      <c r="K5" s="10"/>
      <c r="L5" s="10"/>
      <c r="M5" s="11"/>
    </row>
    <row r="6" spans="2:17" s="6" customFormat="1" ht="18" customHeight="1" x14ac:dyDescent="0.25">
      <c r="B6" s="14" t="str">
        <f t="shared" si="0"/>
        <v>OK</v>
      </c>
      <c r="C6" s="36"/>
      <c r="D6" s="36"/>
      <c r="E6" s="36"/>
      <c r="F6" s="36"/>
      <c r="G6" s="18"/>
      <c r="H6" s="39"/>
      <c r="I6" s="18">
        <f>Table13[[#This Row],[COST PER ITEM]]*Table13[[#This Row],[STOCK QUANTITY]]</f>
        <v>0</v>
      </c>
      <c r="J6" s="13"/>
      <c r="K6" s="13"/>
      <c r="L6" s="13"/>
      <c r="M6" s="15"/>
    </row>
    <row r="7" spans="2:17" s="6" customFormat="1" ht="18" customHeight="1" x14ac:dyDescent="0.25">
      <c r="B7" s="23" t="str">
        <f>IF(H7&lt;J7,"REORDER","OK")</f>
        <v>OK</v>
      </c>
      <c r="C7" s="37"/>
      <c r="D7" s="37"/>
      <c r="E7" s="37"/>
      <c r="F7" s="37"/>
      <c r="G7" s="22"/>
      <c r="H7" s="40"/>
      <c r="I7" s="19">
        <f>Table13[[#This Row],[COST PER ITEM]]*Table13[[#This Row],[STOCK QUANTITY]]</f>
        <v>0</v>
      </c>
      <c r="J7" s="10"/>
      <c r="K7" s="10"/>
      <c r="L7" s="10"/>
      <c r="M7" s="11"/>
    </row>
    <row r="8" spans="2:17" s="6" customFormat="1" ht="18" customHeight="1" x14ac:dyDescent="0.25">
      <c r="B8" s="14" t="str">
        <f t="shared" ref="B8:B10" si="1">IF(H8&lt;J8,"REORDER","OK")</f>
        <v>OK</v>
      </c>
      <c r="C8" s="36"/>
      <c r="D8" s="36"/>
      <c r="E8" s="36"/>
      <c r="F8" s="36"/>
      <c r="G8" s="18"/>
      <c r="H8" s="39"/>
      <c r="I8" s="18">
        <f>Table13[[#This Row],[COST PER ITEM]]*Table13[[#This Row],[STOCK QUANTITY]]</f>
        <v>0</v>
      </c>
      <c r="J8" s="13"/>
      <c r="K8" s="13"/>
      <c r="L8" s="13"/>
      <c r="M8" s="15"/>
    </row>
    <row r="9" spans="2:17" s="6" customFormat="1" ht="18" customHeight="1" x14ac:dyDescent="0.25">
      <c r="B9" s="23" t="str">
        <f t="shared" si="1"/>
        <v>OK</v>
      </c>
      <c r="C9" s="37"/>
      <c r="D9" s="37"/>
      <c r="E9" s="37"/>
      <c r="F9" s="37"/>
      <c r="G9" s="22"/>
      <c r="H9" s="40"/>
      <c r="I9" s="19">
        <f>Table13[[#This Row],[COST PER ITEM]]*Table13[[#This Row],[STOCK QUANTITY]]</f>
        <v>0</v>
      </c>
      <c r="J9" s="10"/>
      <c r="K9" s="10"/>
      <c r="L9" s="10"/>
      <c r="M9" s="11"/>
    </row>
    <row r="10" spans="2:17" s="6" customFormat="1" ht="18" customHeight="1" x14ac:dyDescent="0.25">
      <c r="B10" s="14" t="str">
        <f t="shared" si="1"/>
        <v>OK</v>
      </c>
      <c r="C10" s="36"/>
      <c r="D10" s="36"/>
      <c r="E10" s="36"/>
      <c r="F10" s="36"/>
      <c r="G10" s="18"/>
      <c r="H10" s="39"/>
      <c r="I10" s="18">
        <f>Table13[[#This Row],[COST PER ITEM]]*Table13[[#This Row],[STOCK QUANTITY]]</f>
        <v>0</v>
      </c>
      <c r="J10" s="13"/>
      <c r="K10" s="13"/>
      <c r="L10" s="13"/>
      <c r="M10" s="15"/>
    </row>
    <row r="11" spans="2:17" s="6" customFormat="1" ht="18" customHeight="1" x14ac:dyDescent="0.25">
      <c r="B11" s="9" t="str">
        <f t="shared" ref="B11:B22" si="2">IF(H11&lt;J11,"REORDER","OK")</f>
        <v>OK</v>
      </c>
      <c r="C11" s="35"/>
      <c r="D11" s="35"/>
      <c r="E11" s="35"/>
      <c r="F11" s="35"/>
      <c r="G11" s="19"/>
      <c r="H11" s="38"/>
      <c r="I11" s="19">
        <f>Table13[[#This Row],[COST PER ITEM]]*Table13[[#This Row],[STOCK QUANTITY]]</f>
        <v>0</v>
      </c>
      <c r="J11" s="10"/>
      <c r="K11" s="10"/>
      <c r="L11" s="10"/>
      <c r="M11" s="11"/>
    </row>
    <row r="12" spans="2:17" s="6" customFormat="1" ht="18" customHeight="1" x14ac:dyDescent="0.25">
      <c r="B12" s="14" t="str">
        <f t="shared" si="2"/>
        <v>OK</v>
      </c>
      <c r="C12" s="36"/>
      <c r="D12" s="36"/>
      <c r="E12" s="36"/>
      <c r="F12" s="36"/>
      <c r="G12" s="18"/>
      <c r="H12" s="39"/>
      <c r="I12" s="18">
        <f>Table13[[#This Row],[COST PER ITEM]]*Table13[[#This Row],[STOCK QUANTITY]]</f>
        <v>0</v>
      </c>
      <c r="J12" s="13"/>
      <c r="K12" s="13"/>
      <c r="L12" s="13"/>
      <c r="M12" s="15"/>
    </row>
    <row r="13" spans="2:17" s="6" customFormat="1" ht="18" customHeight="1" x14ac:dyDescent="0.25">
      <c r="B13" s="23" t="str">
        <f t="shared" si="2"/>
        <v>OK</v>
      </c>
      <c r="C13" s="37"/>
      <c r="D13" s="37"/>
      <c r="E13" s="37"/>
      <c r="F13" s="37"/>
      <c r="G13" s="22"/>
      <c r="H13" s="40"/>
      <c r="I13" s="19">
        <f>Table13[[#This Row],[COST PER ITEM]]*Table13[[#This Row],[STOCK QUANTITY]]</f>
        <v>0</v>
      </c>
      <c r="J13" s="10"/>
      <c r="K13" s="10"/>
      <c r="L13" s="10"/>
      <c r="M13" s="11"/>
    </row>
    <row r="14" spans="2:17" s="6" customFormat="1" ht="18" customHeight="1" x14ac:dyDescent="0.25">
      <c r="B14" s="14" t="str">
        <f t="shared" si="2"/>
        <v>OK</v>
      </c>
      <c r="C14" s="36"/>
      <c r="D14" s="36"/>
      <c r="E14" s="36"/>
      <c r="F14" s="36"/>
      <c r="G14" s="18"/>
      <c r="H14" s="39"/>
      <c r="I14" s="18">
        <f>Table13[[#This Row],[COST PER ITEM]]*Table13[[#This Row],[STOCK QUANTITY]]</f>
        <v>0</v>
      </c>
      <c r="J14" s="13"/>
      <c r="K14" s="13"/>
      <c r="L14" s="13"/>
      <c r="M14" s="15"/>
    </row>
    <row r="15" spans="2:17" s="6" customFormat="1" ht="18" customHeight="1" x14ac:dyDescent="0.25">
      <c r="B15" s="23" t="str">
        <f>IF(H15&lt;J15,"REORDER","OK")</f>
        <v>OK</v>
      </c>
      <c r="C15" s="37"/>
      <c r="D15" s="37"/>
      <c r="E15" s="37"/>
      <c r="F15" s="37"/>
      <c r="G15" s="22"/>
      <c r="H15" s="40"/>
      <c r="I15" s="19">
        <f>Table13[[#This Row],[COST PER ITEM]]*Table13[[#This Row],[STOCK QUANTITY]]</f>
        <v>0</v>
      </c>
      <c r="J15" s="10"/>
      <c r="K15" s="10"/>
      <c r="L15" s="10"/>
      <c r="M15" s="11"/>
    </row>
    <row r="16" spans="2:17" s="6" customFormat="1" ht="18" customHeight="1" x14ac:dyDescent="0.35">
      <c r="B16" s="14" t="str">
        <f t="shared" si="2"/>
        <v>OK</v>
      </c>
      <c r="C16" s="36"/>
      <c r="D16" s="36"/>
      <c r="E16" s="36"/>
      <c r="F16" s="36"/>
      <c r="G16" s="18"/>
      <c r="H16" s="39"/>
      <c r="I16" s="18">
        <f>Table13[[#This Row],[COST PER ITEM]]*Table13[[#This Row],[STOCK QUANTITY]]</f>
        <v>0</v>
      </c>
      <c r="J16" s="13"/>
      <c r="K16" s="13"/>
      <c r="L16" s="13"/>
      <c r="M16" s="15"/>
      <c r="P16" s="7"/>
      <c r="Q16" s="1"/>
    </row>
    <row r="17" spans="1:17" s="6" customFormat="1" ht="18" customHeight="1" x14ac:dyDescent="0.35">
      <c r="B17" s="23" t="str">
        <f t="shared" si="2"/>
        <v>OK</v>
      </c>
      <c r="C17" s="37"/>
      <c r="D17" s="37"/>
      <c r="E17" s="37"/>
      <c r="F17" s="37"/>
      <c r="G17" s="22"/>
      <c r="H17" s="40"/>
      <c r="I17" s="19">
        <f>Table13[[#This Row],[COST PER ITEM]]*Table13[[#This Row],[STOCK QUANTITY]]</f>
        <v>0</v>
      </c>
      <c r="J17" s="10"/>
      <c r="K17" s="10"/>
      <c r="L17" s="10"/>
      <c r="M17" s="11"/>
      <c r="P17" s="7"/>
      <c r="Q17" s="1"/>
    </row>
    <row r="18" spans="1:17" s="6" customFormat="1" ht="18" customHeight="1" x14ac:dyDescent="0.35">
      <c r="B18" s="14" t="str">
        <f t="shared" si="2"/>
        <v>OK</v>
      </c>
      <c r="C18" s="36"/>
      <c r="D18" s="36"/>
      <c r="E18" s="36"/>
      <c r="F18" s="36"/>
      <c r="G18" s="18"/>
      <c r="H18" s="39"/>
      <c r="I18" s="18">
        <f>Table13[[#This Row],[COST PER ITEM]]*Table13[[#This Row],[STOCK QUANTITY]]</f>
        <v>0</v>
      </c>
      <c r="J18" s="13"/>
      <c r="K18" s="13"/>
      <c r="L18" s="13"/>
      <c r="M18" s="15"/>
      <c r="P18" s="1"/>
      <c r="Q18" s="1"/>
    </row>
    <row r="19" spans="1:17" s="6" customFormat="1" ht="18" customHeight="1" x14ac:dyDescent="0.35">
      <c r="B19" s="23" t="str">
        <f t="shared" si="2"/>
        <v>OK</v>
      </c>
      <c r="C19" s="37"/>
      <c r="D19" s="37"/>
      <c r="E19" s="37"/>
      <c r="F19" s="37"/>
      <c r="G19" s="22"/>
      <c r="H19" s="40"/>
      <c r="I19" s="22">
        <f>Table13[[#This Row],[COST PER ITEM]]*Table13[[#This Row],[STOCK QUANTITY]]</f>
        <v>0</v>
      </c>
      <c r="J19" s="24"/>
      <c r="K19" s="24"/>
      <c r="L19" s="24"/>
      <c r="M19" s="25"/>
      <c r="P19" s="7"/>
      <c r="Q19" s="1"/>
    </row>
    <row r="20" spans="1:17" s="6" customFormat="1" ht="18" customHeight="1" x14ac:dyDescent="0.35">
      <c r="B20" s="14" t="str">
        <f t="shared" si="2"/>
        <v>OK</v>
      </c>
      <c r="C20" s="36"/>
      <c r="D20" s="36"/>
      <c r="E20" s="36"/>
      <c r="F20" s="36"/>
      <c r="G20" s="18"/>
      <c r="H20" s="39"/>
      <c r="I20" s="18">
        <f>Table13[[#This Row],[COST PER ITEM]]*Table13[[#This Row],[STOCK QUANTITY]]</f>
        <v>0</v>
      </c>
      <c r="J20" s="13"/>
      <c r="K20" s="13"/>
      <c r="L20" s="13"/>
      <c r="M20" s="15"/>
      <c r="P20" s="7"/>
      <c r="Q20" s="1"/>
    </row>
    <row r="21" spans="1:17" s="6" customFormat="1" ht="18" customHeight="1" x14ac:dyDescent="0.35">
      <c r="B21" s="23" t="str">
        <f t="shared" si="2"/>
        <v>OK</v>
      </c>
      <c r="C21" s="37"/>
      <c r="D21" s="37"/>
      <c r="E21" s="37"/>
      <c r="F21" s="37"/>
      <c r="G21" s="22"/>
      <c r="H21" s="40"/>
      <c r="I21" s="22">
        <f>Table13[[#This Row],[COST PER ITEM]]*Table13[[#This Row],[STOCK QUANTITY]]</f>
        <v>0</v>
      </c>
      <c r="J21" s="24"/>
      <c r="K21" s="24"/>
      <c r="L21" s="24"/>
      <c r="M21" s="25"/>
      <c r="P21" s="7"/>
      <c r="Q21" s="1"/>
    </row>
    <row r="22" spans="1:17" s="6" customFormat="1" ht="18" customHeight="1" x14ac:dyDescent="0.35">
      <c r="B22" s="14" t="str">
        <f t="shared" si="2"/>
        <v>OK</v>
      </c>
      <c r="C22" s="36"/>
      <c r="D22" s="36"/>
      <c r="E22" s="36"/>
      <c r="F22" s="36"/>
      <c r="G22" s="18"/>
      <c r="H22" s="39"/>
      <c r="I22" s="26">
        <f>Table13[[#This Row],[COST PER ITEM]]*Table13[[#This Row],[STOCK QUANTITY]]</f>
        <v>0</v>
      </c>
      <c r="J22" s="27"/>
      <c r="K22" s="27"/>
      <c r="L22" s="27"/>
      <c r="M22" s="28"/>
      <c r="P22" s="7"/>
      <c r="Q22" s="1"/>
    </row>
    <row r="23" spans="1:17" ht="18" customHeight="1" x14ac:dyDescent="0.35">
      <c r="A23" s="6"/>
      <c r="B23" s="6"/>
      <c r="C23" s="6"/>
      <c r="D23" s="6"/>
      <c r="E23" s="6"/>
      <c r="F23" s="6"/>
      <c r="G23" s="6"/>
      <c r="H23" s="6"/>
      <c r="I23" s="6"/>
      <c r="J23" s="6"/>
      <c r="K23" s="6"/>
      <c r="L23" s="6"/>
      <c r="M23" s="6"/>
      <c r="N23" s="6"/>
      <c r="O23" s="6"/>
      <c r="P23" s="7"/>
    </row>
    <row r="24" spans="1:17" ht="18" customHeight="1" x14ac:dyDescent="0.35">
      <c r="A24" s="6"/>
      <c r="B24" s="6"/>
      <c r="C24" s="6"/>
      <c r="D24" s="6"/>
      <c r="E24" s="6"/>
      <c r="F24" s="6"/>
      <c r="G24" s="6"/>
      <c r="H24" s="6"/>
      <c r="I24" s="6"/>
      <c r="J24" s="6"/>
      <c r="K24" s="6"/>
      <c r="L24" s="6"/>
      <c r="M24" s="6"/>
      <c r="N24" s="6"/>
      <c r="O24" s="6"/>
    </row>
    <row r="25" spans="1:17" x14ac:dyDescent="0.35">
      <c r="C25" s="2"/>
    </row>
  </sheetData>
  <mergeCells count="1">
    <mergeCell ref="B1:F1"/>
  </mergeCells>
  <conditionalFormatting sqref="M1">
    <cfRule type="iconSet" priority="211">
      <iconSet>
        <cfvo type="percent" val="0"/>
        <cfvo type="percent" val="33"/>
        <cfvo type="percent" val="67"/>
      </iconSet>
    </cfRule>
  </conditionalFormatting>
  <conditionalFormatting sqref="B11 G11:M11 D11:E11">
    <cfRule type="expression" dxfId="166" priority="192">
      <formula>$M11="YES"</formula>
    </cfRule>
    <cfRule type="expression" dxfId="165" priority="194">
      <formula>$H11&lt;$J11</formula>
    </cfRule>
  </conditionalFormatting>
  <conditionalFormatting sqref="B12 G12:M12 D12:E12">
    <cfRule type="expression" dxfId="164" priority="191">
      <formula>$M12="YES"</formula>
    </cfRule>
    <cfRule type="expression" dxfId="163" priority="193">
      <formula>$H12&lt;$J12</formula>
    </cfRule>
  </conditionalFormatting>
  <conditionalFormatting sqref="B13 G13:M13 D13:E13">
    <cfRule type="expression" dxfId="162" priority="188">
      <formula>$M13="YES"</formula>
    </cfRule>
    <cfRule type="expression" dxfId="161" priority="190">
      <formula>$H13&lt;$J13</formula>
    </cfRule>
  </conditionalFormatting>
  <conditionalFormatting sqref="I14:M14">
    <cfRule type="expression" dxfId="160" priority="187">
      <formula>$M14="YES"</formula>
    </cfRule>
    <cfRule type="expression" dxfId="159" priority="189">
      <formula>$H14&lt;$J14</formula>
    </cfRule>
  </conditionalFormatting>
  <conditionalFormatting sqref="I15:M15">
    <cfRule type="expression" dxfId="158" priority="184">
      <formula>$M15="YES"</formula>
    </cfRule>
    <cfRule type="expression" dxfId="157" priority="186">
      <formula>$H15&lt;$J15</formula>
    </cfRule>
  </conditionalFormatting>
  <conditionalFormatting sqref="I16:M16">
    <cfRule type="expression" dxfId="156" priority="183">
      <formula>$M16="YES"</formula>
    </cfRule>
    <cfRule type="expression" dxfId="155" priority="185">
      <formula>$H16&lt;$J16</formula>
    </cfRule>
  </conditionalFormatting>
  <conditionalFormatting sqref="I17:M17">
    <cfRule type="expression" dxfId="154" priority="180">
      <formula>$M17="YES"</formula>
    </cfRule>
    <cfRule type="expression" dxfId="153" priority="182">
      <formula>$H17&lt;$J17</formula>
    </cfRule>
  </conditionalFormatting>
  <conditionalFormatting sqref="I18:M18">
    <cfRule type="expression" dxfId="152" priority="179">
      <formula>$M18="YES"</formula>
    </cfRule>
    <cfRule type="expression" dxfId="151" priority="181">
      <formula>$H18&lt;$J18</formula>
    </cfRule>
  </conditionalFormatting>
  <conditionalFormatting sqref="I19:M19">
    <cfRule type="expression" dxfId="150" priority="176">
      <formula>$M19="YES"</formula>
    </cfRule>
    <cfRule type="expression" dxfId="149" priority="178">
      <formula>$H19&lt;$J19</formula>
    </cfRule>
  </conditionalFormatting>
  <conditionalFormatting sqref="I20:M20">
    <cfRule type="expression" dxfId="148" priority="175">
      <formula>$M20="YES"</formula>
    </cfRule>
    <cfRule type="expression" dxfId="147" priority="177">
      <formula>$H20&lt;$J20</formula>
    </cfRule>
  </conditionalFormatting>
  <conditionalFormatting sqref="I21:M21">
    <cfRule type="expression" dxfId="146" priority="172">
      <formula>$M21="YES"</formula>
    </cfRule>
    <cfRule type="expression" dxfId="145" priority="174">
      <formula>$H21&lt;$J21</formula>
    </cfRule>
  </conditionalFormatting>
  <conditionalFormatting sqref="I22:M22">
    <cfRule type="expression" dxfId="144" priority="171">
      <formula>$M22="YES"</formula>
    </cfRule>
    <cfRule type="expression" dxfId="143" priority="173">
      <formula>$H22&lt;$J22</formula>
    </cfRule>
  </conditionalFormatting>
  <conditionalFormatting sqref="L1">
    <cfRule type="expression" dxfId="142" priority="212">
      <formula>#REF!="YES"</formula>
    </cfRule>
    <cfRule type="expression" dxfId="141" priority="213">
      <formula>$H1&lt;$J1</formula>
    </cfRule>
  </conditionalFormatting>
  <conditionalFormatting sqref="F11">
    <cfRule type="expression" dxfId="140" priority="158">
      <formula>$M11="YES"</formula>
    </cfRule>
    <cfRule type="expression" dxfId="139" priority="160">
      <formula>$H11&lt;$J11</formula>
    </cfRule>
  </conditionalFormatting>
  <conditionalFormatting sqref="F12">
    <cfRule type="expression" dxfId="138" priority="157">
      <formula>$M12="YES"</formula>
    </cfRule>
    <cfRule type="expression" dxfId="137" priority="159">
      <formula>$H12&lt;$J12</formula>
    </cfRule>
  </conditionalFormatting>
  <conditionalFormatting sqref="F13">
    <cfRule type="expression" dxfId="136" priority="155">
      <formula>$M13="YES"</formula>
    </cfRule>
    <cfRule type="expression" dxfId="135" priority="156">
      <formula>$H13&lt;$J13</formula>
    </cfRule>
  </conditionalFormatting>
  <conditionalFormatting sqref="B14 G14:H14 D14:E14">
    <cfRule type="expression" dxfId="134" priority="153">
      <formula>$M14="YES"</formula>
    </cfRule>
    <cfRule type="expression" dxfId="133" priority="154">
      <formula>$H14&lt;$J14</formula>
    </cfRule>
  </conditionalFormatting>
  <conditionalFormatting sqref="B15 G15:H15 D15:E15">
    <cfRule type="expression" dxfId="132" priority="151">
      <formula>$M15="YES"</formula>
    </cfRule>
    <cfRule type="expression" dxfId="131" priority="152">
      <formula>$H15&lt;$J15</formula>
    </cfRule>
  </conditionalFormatting>
  <conditionalFormatting sqref="F14">
    <cfRule type="expression" dxfId="130" priority="149">
      <formula>$M14="YES"</formula>
    </cfRule>
    <cfRule type="expression" dxfId="129" priority="150">
      <formula>$H14&lt;$J14</formula>
    </cfRule>
  </conditionalFormatting>
  <conditionalFormatting sqref="F15">
    <cfRule type="expression" dxfId="128" priority="147">
      <formula>$M15="YES"</formula>
    </cfRule>
    <cfRule type="expression" dxfId="127" priority="148">
      <formula>$H15&lt;$J15</formula>
    </cfRule>
  </conditionalFormatting>
  <conditionalFormatting sqref="B16 G16:H16 D16:E16">
    <cfRule type="expression" dxfId="126" priority="145">
      <formula>$M16="YES"</formula>
    </cfRule>
    <cfRule type="expression" dxfId="125" priority="146">
      <formula>$H16&lt;$J16</formula>
    </cfRule>
  </conditionalFormatting>
  <conditionalFormatting sqref="F16">
    <cfRule type="expression" dxfId="124" priority="143">
      <formula>$M16="YES"</formula>
    </cfRule>
    <cfRule type="expression" dxfId="123" priority="144">
      <formula>$H16&lt;$J16</formula>
    </cfRule>
  </conditionalFormatting>
  <conditionalFormatting sqref="B17 G17:H17 D17:E17">
    <cfRule type="expression" dxfId="122" priority="141">
      <formula>$M17="YES"</formula>
    </cfRule>
    <cfRule type="expression" dxfId="121" priority="142">
      <formula>$H17&lt;$J17</formula>
    </cfRule>
  </conditionalFormatting>
  <conditionalFormatting sqref="B18 G18:H18 D18:E18">
    <cfRule type="expression" dxfId="120" priority="139">
      <formula>$M18="YES"</formula>
    </cfRule>
    <cfRule type="expression" dxfId="119" priority="140">
      <formula>$H18&lt;$J18</formula>
    </cfRule>
  </conditionalFormatting>
  <conditionalFormatting sqref="F17">
    <cfRule type="expression" dxfId="118" priority="137">
      <formula>$M17="YES"</formula>
    </cfRule>
    <cfRule type="expression" dxfId="117" priority="138">
      <formula>$H17&lt;$J17</formula>
    </cfRule>
  </conditionalFormatting>
  <conditionalFormatting sqref="F18">
    <cfRule type="expression" dxfId="116" priority="135">
      <formula>$M18="YES"</formula>
    </cfRule>
    <cfRule type="expression" dxfId="115" priority="136">
      <formula>$H18&lt;$J18</formula>
    </cfRule>
  </conditionalFormatting>
  <conditionalFormatting sqref="B19 G19:H19 D19:E19">
    <cfRule type="expression" dxfId="114" priority="133">
      <formula>$M19="YES"</formula>
    </cfRule>
    <cfRule type="expression" dxfId="113" priority="134">
      <formula>$H19&lt;$J19</formula>
    </cfRule>
  </conditionalFormatting>
  <conditionalFormatting sqref="B20 G20:H20 D20:E20">
    <cfRule type="expression" dxfId="112" priority="131">
      <formula>$M20="YES"</formula>
    </cfRule>
    <cfRule type="expression" dxfId="111" priority="132">
      <formula>$H20&lt;$J20</formula>
    </cfRule>
  </conditionalFormatting>
  <conditionalFormatting sqref="F19">
    <cfRule type="expression" dxfId="110" priority="129">
      <formula>$M19="YES"</formula>
    </cfRule>
    <cfRule type="expression" dxfId="109" priority="130">
      <formula>$H19&lt;$J19</formula>
    </cfRule>
  </conditionalFormatting>
  <conditionalFormatting sqref="F20">
    <cfRule type="expression" dxfId="108" priority="127">
      <formula>$M20="YES"</formula>
    </cfRule>
    <cfRule type="expression" dxfId="107" priority="128">
      <formula>$H20&lt;$J20</formula>
    </cfRule>
  </conditionalFormatting>
  <conditionalFormatting sqref="B21 G21:H21 D21:E21">
    <cfRule type="expression" dxfId="106" priority="125">
      <formula>$M21="YES"</formula>
    </cfRule>
    <cfRule type="expression" dxfId="105" priority="126">
      <formula>$H21&lt;$J21</formula>
    </cfRule>
  </conditionalFormatting>
  <conditionalFormatting sqref="F21">
    <cfRule type="expression" dxfId="104" priority="123">
      <formula>$M21="YES"</formula>
    </cfRule>
    <cfRule type="expression" dxfId="103" priority="124">
      <formula>$H21&lt;$J21</formula>
    </cfRule>
  </conditionalFormatting>
  <conditionalFormatting sqref="B22 G22:H22 D22:E22">
    <cfRule type="expression" dxfId="102" priority="121">
      <formula>$M22="YES"</formula>
    </cfRule>
    <cfRule type="expression" dxfId="101" priority="122">
      <formula>$H22&lt;$J22</formula>
    </cfRule>
  </conditionalFormatting>
  <conditionalFormatting sqref="F22">
    <cfRule type="expression" dxfId="100" priority="119">
      <formula>$M22="YES"</formula>
    </cfRule>
    <cfRule type="expression" dxfId="99" priority="120">
      <formula>$H22&lt;$J22</formula>
    </cfRule>
  </conditionalFormatting>
  <conditionalFormatting sqref="C11">
    <cfRule type="expression" dxfId="98" priority="86">
      <formula>$M11="YES"</formula>
    </cfRule>
    <cfRule type="expression" dxfId="97" priority="88">
      <formula>$H11&lt;$J11</formula>
    </cfRule>
  </conditionalFormatting>
  <conditionalFormatting sqref="C12">
    <cfRule type="expression" dxfId="96" priority="85">
      <formula>$M12="YES"</formula>
    </cfRule>
    <cfRule type="expression" dxfId="95" priority="87">
      <formula>$H12&lt;$J12</formula>
    </cfRule>
  </conditionalFormatting>
  <conditionalFormatting sqref="C13">
    <cfRule type="expression" dxfId="94" priority="83">
      <formula>$M13="YES"</formula>
    </cfRule>
    <cfRule type="expression" dxfId="93" priority="84">
      <formula>$H13&lt;$J13</formula>
    </cfRule>
  </conditionalFormatting>
  <conditionalFormatting sqref="C14">
    <cfRule type="expression" dxfId="92" priority="81">
      <formula>$M14="YES"</formula>
    </cfRule>
    <cfRule type="expression" dxfId="91" priority="82">
      <formula>$H14&lt;$J14</formula>
    </cfRule>
  </conditionalFormatting>
  <conditionalFormatting sqref="C15">
    <cfRule type="expression" dxfId="90" priority="79">
      <formula>$M15="YES"</formula>
    </cfRule>
    <cfRule type="expression" dxfId="89" priority="80">
      <formula>$H15&lt;$J15</formula>
    </cfRule>
  </conditionalFormatting>
  <conditionalFormatting sqref="C16">
    <cfRule type="expression" dxfId="88" priority="77">
      <formula>$M16="YES"</formula>
    </cfRule>
    <cfRule type="expression" dxfId="87" priority="78">
      <formula>$H16&lt;$J16</formula>
    </cfRule>
  </conditionalFormatting>
  <conditionalFormatting sqref="C17">
    <cfRule type="expression" dxfId="86" priority="75">
      <formula>$M17="YES"</formula>
    </cfRule>
    <cfRule type="expression" dxfId="85" priority="76">
      <formula>$H17&lt;$J17</formula>
    </cfRule>
  </conditionalFormatting>
  <conditionalFormatting sqref="C18">
    <cfRule type="expression" dxfId="84" priority="73">
      <formula>$M18="YES"</formula>
    </cfRule>
    <cfRule type="expression" dxfId="83" priority="74">
      <formula>$H18&lt;$J18</formula>
    </cfRule>
  </conditionalFormatting>
  <conditionalFormatting sqref="C19">
    <cfRule type="expression" dxfId="82" priority="71">
      <formula>$M19="YES"</formula>
    </cfRule>
    <cfRule type="expression" dxfId="81" priority="72">
      <formula>$H19&lt;$J19</formula>
    </cfRule>
  </conditionalFormatting>
  <conditionalFormatting sqref="C20">
    <cfRule type="expression" dxfId="80" priority="69">
      <formula>$M20="YES"</formula>
    </cfRule>
    <cfRule type="expression" dxfId="79" priority="70">
      <formula>$H20&lt;$J20</formula>
    </cfRule>
  </conditionalFormatting>
  <conditionalFormatting sqref="C21">
    <cfRule type="expression" dxfId="78" priority="67">
      <formula>$M21="YES"</formula>
    </cfRule>
    <cfRule type="expression" dxfId="77" priority="68">
      <formula>$H21&lt;$J21</formula>
    </cfRule>
  </conditionalFormatting>
  <conditionalFormatting sqref="C22">
    <cfRule type="expression" dxfId="76" priority="65">
      <formula>$M22="YES"</formula>
    </cfRule>
    <cfRule type="expression" dxfId="75" priority="66">
      <formula>$H22&lt;$J22</formula>
    </cfRule>
  </conditionalFormatting>
  <conditionalFormatting sqref="B3 G3:M3 D3:E3">
    <cfRule type="expression" dxfId="74" priority="56">
      <formula>$M3="YES"</formula>
    </cfRule>
    <cfRule type="expression" dxfId="73" priority="58">
      <formula>$H3&lt;$J3</formula>
    </cfRule>
  </conditionalFormatting>
  <conditionalFormatting sqref="B4 G4:M4 D4:E4">
    <cfRule type="expression" dxfId="72" priority="55">
      <formula>$M4="YES"</formula>
    </cfRule>
    <cfRule type="expression" dxfId="71" priority="57">
      <formula>$H4&lt;$J4</formula>
    </cfRule>
  </conditionalFormatting>
  <conditionalFormatting sqref="B5 G5:M5 D5:E5">
    <cfRule type="expression" dxfId="70" priority="52">
      <formula>$M5="YES"</formula>
    </cfRule>
    <cfRule type="expression" dxfId="69" priority="54">
      <formula>$H5&lt;$J5</formula>
    </cfRule>
  </conditionalFormatting>
  <conditionalFormatting sqref="I6:M6">
    <cfRule type="expression" dxfId="68" priority="51">
      <formula>$M6="YES"</formula>
    </cfRule>
    <cfRule type="expression" dxfId="67" priority="53">
      <formula>$H6&lt;$J6</formula>
    </cfRule>
  </conditionalFormatting>
  <conditionalFormatting sqref="I7:M7">
    <cfRule type="expression" dxfId="66" priority="48">
      <formula>$M7="YES"</formula>
    </cfRule>
    <cfRule type="expression" dxfId="65" priority="50">
      <formula>$H7&lt;$J7</formula>
    </cfRule>
  </conditionalFormatting>
  <conditionalFormatting sqref="I8:M8">
    <cfRule type="expression" dxfId="64" priority="47">
      <formula>$M8="YES"</formula>
    </cfRule>
    <cfRule type="expression" dxfId="63" priority="49">
      <formula>$H8&lt;$J8</formula>
    </cfRule>
  </conditionalFormatting>
  <conditionalFormatting sqref="I9:M9">
    <cfRule type="expression" dxfId="62" priority="44">
      <formula>$M9="YES"</formula>
    </cfRule>
    <cfRule type="expression" dxfId="61" priority="46">
      <formula>$H9&lt;$J9</formula>
    </cfRule>
  </conditionalFormatting>
  <conditionalFormatting sqref="I10:M10">
    <cfRule type="expression" dxfId="60" priority="43">
      <formula>$M10="YES"</formula>
    </cfRule>
    <cfRule type="expression" dxfId="59" priority="45">
      <formula>$H10&lt;$J10</formula>
    </cfRule>
  </conditionalFormatting>
  <conditionalFormatting sqref="F3">
    <cfRule type="expression" dxfId="58" priority="40">
      <formula>$M3="YES"</formula>
    </cfRule>
    <cfRule type="expression" dxfId="57" priority="42">
      <formula>$H3&lt;$J3</formula>
    </cfRule>
  </conditionalFormatting>
  <conditionalFormatting sqref="F4">
    <cfRule type="expression" dxfId="56" priority="39">
      <formula>$M4="YES"</formula>
    </cfRule>
    <cfRule type="expression" dxfId="55" priority="41">
      <formula>$H4&lt;$J4</formula>
    </cfRule>
  </conditionalFormatting>
  <conditionalFormatting sqref="F5">
    <cfRule type="expression" dxfId="54" priority="37">
      <formula>$M5="YES"</formula>
    </cfRule>
    <cfRule type="expression" dxfId="53" priority="38">
      <formula>$H5&lt;$J5</formula>
    </cfRule>
  </conditionalFormatting>
  <conditionalFormatting sqref="B6 G6:H6 D6:E6">
    <cfRule type="expression" dxfId="52" priority="35">
      <formula>$M6="YES"</formula>
    </cfRule>
    <cfRule type="expression" dxfId="51" priority="36">
      <formula>$H6&lt;$J6</formula>
    </cfRule>
  </conditionalFormatting>
  <conditionalFormatting sqref="B7 G7:H7 D7:E7">
    <cfRule type="expression" dxfId="50" priority="33">
      <formula>$M7="YES"</formula>
    </cfRule>
    <cfRule type="expression" dxfId="49" priority="34">
      <formula>$H7&lt;$J7</formula>
    </cfRule>
  </conditionalFormatting>
  <conditionalFormatting sqref="F6">
    <cfRule type="expression" dxfId="48" priority="31">
      <formula>$M6="YES"</formula>
    </cfRule>
    <cfRule type="expression" dxfId="47" priority="32">
      <formula>$H6&lt;$J6</formula>
    </cfRule>
  </conditionalFormatting>
  <conditionalFormatting sqref="F7">
    <cfRule type="expression" dxfId="46" priority="29">
      <formula>$M7="YES"</formula>
    </cfRule>
    <cfRule type="expression" dxfId="45" priority="30">
      <formula>$H7&lt;$J7</formula>
    </cfRule>
  </conditionalFormatting>
  <conditionalFormatting sqref="B8 G8:H8 D8:E8">
    <cfRule type="expression" dxfId="44" priority="27">
      <formula>$M8="YES"</formula>
    </cfRule>
    <cfRule type="expression" dxfId="43" priority="28">
      <formula>$H8&lt;$J8</formula>
    </cfRule>
  </conditionalFormatting>
  <conditionalFormatting sqref="F8">
    <cfRule type="expression" dxfId="42" priority="25">
      <formula>$M8="YES"</formula>
    </cfRule>
    <cfRule type="expression" dxfId="41" priority="26">
      <formula>$H8&lt;$J8</formula>
    </cfRule>
  </conditionalFormatting>
  <conditionalFormatting sqref="B9 G9:H9 D9:E9">
    <cfRule type="expression" dxfId="40" priority="23">
      <formula>$M9="YES"</formula>
    </cfRule>
    <cfRule type="expression" dxfId="39" priority="24">
      <formula>$H9&lt;$J9</formula>
    </cfRule>
  </conditionalFormatting>
  <conditionalFormatting sqref="B10 G10:H10 D10:E10">
    <cfRule type="expression" dxfId="38" priority="21">
      <formula>$M10="YES"</formula>
    </cfRule>
    <cfRule type="expression" dxfId="37" priority="22">
      <formula>$H10&lt;$J10</formula>
    </cfRule>
  </conditionalFormatting>
  <conditionalFormatting sqref="F9">
    <cfRule type="expression" dxfId="36" priority="19">
      <formula>$M9="YES"</formula>
    </cfRule>
    <cfRule type="expression" dxfId="35" priority="20">
      <formula>$H9&lt;$J9</formula>
    </cfRule>
  </conditionalFormatting>
  <conditionalFormatting sqref="F10">
    <cfRule type="expression" dxfId="34" priority="17">
      <formula>$M10="YES"</formula>
    </cfRule>
    <cfRule type="expression" dxfId="33" priority="18">
      <formula>$H10&lt;$J10</formula>
    </cfRule>
  </conditionalFormatting>
  <conditionalFormatting sqref="C3">
    <cfRule type="expression" dxfId="32" priority="14">
      <formula>$M3="YES"</formula>
    </cfRule>
    <cfRule type="expression" dxfId="31" priority="16">
      <formula>$H3&lt;$J3</formula>
    </cfRule>
  </conditionalFormatting>
  <conditionalFormatting sqref="C4">
    <cfRule type="expression" dxfId="30" priority="13">
      <formula>$M4="YES"</formula>
    </cfRule>
    <cfRule type="expression" dxfId="29" priority="15">
      <formula>$H4&lt;$J4</formula>
    </cfRule>
  </conditionalFormatting>
  <conditionalFormatting sqref="C5">
    <cfRule type="expression" dxfId="28" priority="11">
      <formula>$M5="YES"</formula>
    </cfRule>
    <cfRule type="expression" dxfId="27" priority="12">
      <formula>$H5&lt;$J5</formula>
    </cfRule>
  </conditionalFormatting>
  <conditionalFormatting sqref="C6">
    <cfRule type="expression" dxfId="26" priority="9">
      <formula>$M6="YES"</formula>
    </cfRule>
    <cfRule type="expression" dxfId="25" priority="10">
      <formula>$H6&lt;$J6</formula>
    </cfRule>
  </conditionalFormatting>
  <conditionalFormatting sqref="C7">
    <cfRule type="expression" dxfId="24" priority="7">
      <formula>$M7="YES"</formula>
    </cfRule>
    <cfRule type="expression" dxfId="23" priority="8">
      <formula>$H7&lt;$J7</formula>
    </cfRule>
  </conditionalFormatting>
  <conditionalFormatting sqref="C8">
    <cfRule type="expression" dxfId="22" priority="5">
      <formula>$M8="YES"</formula>
    </cfRule>
    <cfRule type="expression" dxfId="21" priority="6">
      <formula>$H8&lt;$J8</formula>
    </cfRule>
  </conditionalFormatting>
  <conditionalFormatting sqref="C9">
    <cfRule type="expression" dxfId="20" priority="3">
      <formula>$M9="YES"</formula>
    </cfRule>
    <cfRule type="expression" dxfId="19" priority="4">
      <formula>$H9&lt;$J9</formula>
    </cfRule>
  </conditionalFormatting>
  <conditionalFormatting sqref="C10">
    <cfRule type="expression" dxfId="18" priority="1">
      <formula>$M10="YES"</formula>
    </cfRule>
    <cfRule type="expression" dxfId="17" priority="2">
      <formula>$H10&lt;$J10</formula>
    </cfRule>
  </conditionalFormatting>
  <pageMargins left="0.3" right="0.3" top="0.3" bottom="0.3" header="0" footer="0"/>
  <pageSetup scale="62" orientation="landscape" horizontalDpi="4294967294" verticalDpi="0"/>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A2D4C3-EFD5-F741-9031-6CAB6C6FC398}">
  <sheetPr>
    <tabColor theme="1" tint="0.34998626667073579"/>
  </sheetPr>
  <dimension ref="B1:B2"/>
  <sheetViews>
    <sheetView showGridLines="0" workbookViewId="0">
      <selection activeCell="B47" sqref="B47"/>
    </sheetView>
  </sheetViews>
  <sheetFormatPr defaultColWidth="10.83203125" defaultRowHeight="14.5" x14ac:dyDescent="0.35"/>
  <cols>
    <col min="1" max="1" width="3.33203125" style="33" customWidth="1"/>
    <col min="2" max="2" width="88.33203125" style="33" customWidth="1"/>
    <col min="3" max="16384" width="10.83203125" style="33"/>
  </cols>
  <sheetData>
    <row r="1" spans="2:2" ht="20.149999999999999" customHeight="1" x14ac:dyDescent="0.35"/>
    <row r="2" spans="2:2" ht="105" customHeight="1" x14ac:dyDescent="0.35">
      <c r="B2" s="34" t="s">
        <v>40</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vt:i4>
      </vt:variant>
    </vt:vector>
  </HeadingPairs>
  <TitlesOfParts>
    <vt:vector size="4" baseType="lpstr">
      <vt:lpstr>Simple Inventory Report</vt:lpstr>
      <vt:lpstr>BLANK- Simple Inventory Report </vt:lpstr>
      <vt:lpstr>- Disclaimer -</vt:lpstr>
      <vt:lpstr>'Simple Inventory Report'!Print_Area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ragaz</dc:creator>
  <cp:lastModifiedBy>ragaz</cp:lastModifiedBy>
  <cp:lastPrinted>2021-12-09T01:47:29Z</cp:lastPrinted>
  <dcterms:created xsi:type="dcterms:W3CDTF">2016-02-25T02:48:22Z</dcterms:created>
  <dcterms:modified xsi:type="dcterms:W3CDTF">2021-12-20T19:55:31Z</dcterms:modified>
</cp:coreProperties>
</file>